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2-23\11-Información Económico-Financiera\tablas\"/>
    </mc:Choice>
  </mc:AlternateContent>
  <xr:revisionPtr revIDLastSave="0" documentId="13_ncr:1_{A3B7639B-46D8-45D4-8584-02F5CBB9041C}" xr6:coauthVersionLast="47" xr6:coauthVersionMax="47" xr10:uidLastSave="{00000000-0000-0000-0000-000000000000}"/>
  <bookViews>
    <workbookView xWindow="1425" yWindow="1425" windowWidth="21600" windowHeight="11295" xr2:uid="{00000000-000D-0000-FFFF-FFFF00000000}"/>
  </bookViews>
  <sheets>
    <sheet name="11.3.3-Evolución de las obliga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0" i="1" l="1"/>
  <c r="AD20" i="1"/>
</calcChain>
</file>

<file path=xl/sharedStrings.xml><?xml version="1.0" encoding="utf-8"?>
<sst xmlns="http://schemas.openxmlformats.org/spreadsheetml/2006/main" count="27" uniqueCount="27">
  <si>
    <t>Tabla 11.3.3. Evolución de las obligaciones reconocidas (en miles de euros)</t>
  </si>
  <si>
    <t>Capítulo</t>
  </si>
  <si>
    <t>Concepto</t>
  </si>
  <si>
    <t>Gastos de personal</t>
  </si>
  <si>
    <t>Gastos en bienes corrientes</t>
  </si>
  <si>
    <t>Gastos financieros</t>
  </si>
  <si>
    <t>Transferencias corrientes</t>
  </si>
  <si>
    <t>A.</t>
  </si>
  <si>
    <t>Subtotal Operaciones Corrientes</t>
  </si>
  <si>
    <t>V</t>
  </si>
  <si>
    <t>Fondo de Contingencia</t>
  </si>
  <si>
    <t>B.</t>
  </si>
  <si>
    <t>Subtotal Fondo de Contingencia</t>
  </si>
  <si>
    <t>Inversiones reales</t>
  </si>
  <si>
    <t>Transferencias de capital</t>
  </si>
  <si>
    <t>C</t>
  </si>
  <si>
    <t>Subtotal Operaciones de Capital</t>
  </si>
  <si>
    <t>D=(A+B+C)</t>
  </si>
  <si>
    <t>Subtotal Operaciones no Financieras</t>
  </si>
  <si>
    <t>Activos financieros</t>
  </si>
  <si>
    <t>Pasivos financieros</t>
  </si>
  <si>
    <t>E</t>
  </si>
  <si>
    <t>Subtotal Operaciones Financieras</t>
  </si>
  <si>
    <t>F</t>
  </si>
  <si>
    <t>TOTAL GASTOS (D+E)</t>
  </si>
  <si>
    <t>Fuente: Cuentas Anuales de la Universidad de Jaén</t>
  </si>
  <si>
    <t>Gráfico 11.3.3. Evolución de las obligaciones reconocidas (en 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</si>
</sst>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6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</cellStyleXfs>
  <cellXfs count="27">
    <xf numFmtId="0" fontId="0" fillId="0" borderId="0" xfId="0" applyFont="1" applyAlignment="1"/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8" fillId="0" borderId="0" xfId="0" applyNumberFormat="1" applyFont="1" applyAlignment="1"/>
    <xf numFmtId="0" fontId="8" fillId="0" borderId="0" xfId="0" applyFont="1" applyAlignment="1"/>
    <xf numFmtId="1" fontId="5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</cellXfs>
  <cellStyles count="9">
    <cellStyle name="Normal" xfId="0" builtinId="0"/>
    <cellStyle name="Normal 11" xfId="6" xr:uid="{CB18C3D1-AF1A-4524-B459-5461497FB02F}"/>
    <cellStyle name="Normal 13" xfId="3" xr:uid="{9B90F224-ACC6-488D-AE46-8523404A8CB3}"/>
    <cellStyle name="Normal 14" xfId="4" xr:uid="{4F7D0CD5-5E57-4D7B-8EF3-175EDE74091B}"/>
    <cellStyle name="Normal 2" xfId="2" xr:uid="{6C04398E-9317-4286-8892-79B06572C89F}"/>
    <cellStyle name="Normal 3" xfId="7" xr:uid="{217C5582-3921-45A2-808B-CE2112903368}"/>
    <cellStyle name="Normal 4" xfId="1" xr:uid="{D419C7EF-A05C-4ABE-B903-7D31AB7CB6F2}"/>
    <cellStyle name="Normal 9" xfId="5" xr:uid="{FEB8402D-5836-4F9F-8A3B-248D7AA37384}"/>
    <cellStyle name="Porcentaje 2" xfId="8" xr:uid="{DACDAE5C-E8B0-49C2-BA0C-61838D3999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'11.3.3-Evolución de las obligac'!$AA$5:$AE$5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'11.3.3-Evolución de las obligac'!$AA$20:$AE$20</c:f>
              <c:numCache>
                <c:formatCode>#,##0</c:formatCode>
                <c:ptCount val="5"/>
                <c:pt idx="0">
                  <c:v>110249</c:v>
                </c:pt>
                <c:pt idx="1">
                  <c:v>110552</c:v>
                </c:pt>
                <c:pt idx="2">
                  <c:v>112665</c:v>
                </c:pt>
                <c:pt idx="3">
                  <c:v>122802.49850000002</c:v>
                </c:pt>
                <c:pt idx="4">
                  <c:v>139343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7-41F7-8DFE-D3A7762CE91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3627424"/>
        <c:axId val="403627752"/>
      </c:lineChart>
      <c:catAx>
        <c:axId val="40362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27752"/>
        <c:crosses val="autoZero"/>
        <c:auto val="1"/>
        <c:lblAlgn val="ctr"/>
        <c:lblOffset val="100"/>
        <c:noMultiLvlLbl val="0"/>
      </c:catAx>
      <c:valAx>
        <c:axId val="40362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62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 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28575</xdr:colOff>
      <xdr:row>25</xdr:row>
      <xdr:rowOff>22860</xdr:rowOff>
    </xdr:from>
    <xdr:to>
      <xdr:col>8</xdr:col>
      <xdr:colOff>36195</xdr:colOff>
      <xdr:row>38</xdr:row>
      <xdr:rowOff>140970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4:AE24"/>
  <sheetViews>
    <sheetView tabSelected="1" topLeftCell="A19" workbookViewId="0">
      <pane xSplit="2" topLeftCell="C1" activePane="topRight" state="frozen"/>
      <selection pane="topRight" activeCell="Z27" sqref="Z27"/>
    </sheetView>
  </sheetViews>
  <sheetFormatPr baseColWidth="10" defaultColWidth="14.42578125" defaultRowHeight="15.75" customHeight="1" x14ac:dyDescent="0.2"/>
  <cols>
    <col min="1" max="1" width="10.5703125" customWidth="1"/>
    <col min="2" max="2" width="34.5703125" customWidth="1"/>
    <col min="3" max="3" width="9.7109375" customWidth="1"/>
    <col min="4" max="4" width="10" customWidth="1"/>
    <col min="5" max="5" width="9.140625" customWidth="1"/>
    <col min="6" max="6" width="9.85546875" customWidth="1"/>
    <col min="7" max="7" width="8.7109375" customWidth="1"/>
    <col min="8" max="8" width="11.85546875" customWidth="1"/>
    <col min="9" max="9" width="11.28515625" customWidth="1"/>
    <col min="10" max="10" width="10.85546875" customWidth="1"/>
    <col min="11" max="11" width="10" customWidth="1"/>
    <col min="12" max="12" width="9.140625" customWidth="1"/>
    <col min="13" max="14" width="10.5703125" customWidth="1"/>
    <col min="15" max="15" width="7.5703125" customWidth="1"/>
    <col min="16" max="16" width="9.42578125" customWidth="1"/>
    <col min="17" max="18" width="9.5703125" customWidth="1"/>
    <col min="19" max="19" width="10.140625" customWidth="1"/>
    <col min="20" max="20" width="8.85546875" customWidth="1"/>
    <col min="21" max="21" width="9.5703125" customWidth="1"/>
    <col min="22" max="22" width="9.140625" customWidth="1"/>
    <col min="23" max="23" width="8.85546875" customWidth="1"/>
    <col min="24" max="25" width="9.28515625" customWidth="1"/>
    <col min="26" max="28" width="9.85546875" customWidth="1"/>
    <col min="29" max="29" width="9.28515625" customWidth="1"/>
    <col min="30" max="30" width="9.85546875" customWidth="1"/>
    <col min="31" max="31" width="11" customWidth="1"/>
  </cols>
  <sheetData>
    <row r="4" spans="1:31" x14ac:dyDescent="0.25">
      <c r="A4" s="1" t="s">
        <v>0</v>
      </c>
    </row>
    <row r="5" spans="1:31" ht="26.25" customHeight="1" x14ac:dyDescent="0.2">
      <c r="A5" s="2" t="s">
        <v>1</v>
      </c>
      <c r="B5" s="2" t="s">
        <v>2</v>
      </c>
      <c r="C5" s="3">
        <v>1994</v>
      </c>
      <c r="D5" s="3">
        <v>1995</v>
      </c>
      <c r="E5" s="3">
        <v>1996</v>
      </c>
      <c r="F5" s="3">
        <v>1997</v>
      </c>
      <c r="G5" s="3">
        <v>1998</v>
      </c>
      <c r="H5" s="3">
        <v>1999</v>
      </c>
      <c r="I5" s="3">
        <v>2000</v>
      </c>
      <c r="J5" s="3">
        <v>2001</v>
      </c>
      <c r="K5" s="3">
        <v>2002</v>
      </c>
      <c r="L5" s="3">
        <v>2003</v>
      </c>
      <c r="M5" s="3">
        <v>2004</v>
      </c>
      <c r="N5" s="3">
        <v>2005</v>
      </c>
      <c r="O5" s="3">
        <v>2006</v>
      </c>
      <c r="P5" s="3">
        <v>2007</v>
      </c>
      <c r="Q5" s="3">
        <v>2008</v>
      </c>
      <c r="R5" s="3">
        <v>2009</v>
      </c>
      <c r="S5" s="3">
        <v>2010</v>
      </c>
      <c r="T5" s="3">
        <v>2011</v>
      </c>
      <c r="U5" s="3">
        <v>2012</v>
      </c>
      <c r="V5" s="3">
        <v>2013</v>
      </c>
      <c r="W5" s="3">
        <v>2014</v>
      </c>
      <c r="X5" s="3">
        <v>2015</v>
      </c>
      <c r="Y5" s="3">
        <v>2016</v>
      </c>
      <c r="Z5" s="3">
        <v>2017</v>
      </c>
      <c r="AA5" s="4">
        <v>2018</v>
      </c>
      <c r="AB5" s="4">
        <v>2019</v>
      </c>
      <c r="AC5" s="4">
        <v>2020</v>
      </c>
      <c r="AD5" s="4">
        <v>2021</v>
      </c>
      <c r="AE5" s="4">
        <v>2022</v>
      </c>
    </row>
    <row r="6" spans="1:31" ht="12.75" x14ac:dyDescent="0.2">
      <c r="A6" s="5">
        <v>1</v>
      </c>
      <c r="B6" s="6" t="s">
        <v>3</v>
      </c>
      <c r="C6" s="7">
        <v>15242</v>
      </c>
      <c r="D6" s="8">
        <v>18018</v>
      </c>
      <c r="E6" s="8">
        <v>20476</v>
      </c>
      <c r="F6" s="8">
        <v>21877</v>
      </c>
      <c r="G6" s="8">
        <v>24371</v>
      </c>
      <c r="H6" s="8">
        <v>27124</v>
      </c>
      <c r="I6" s="8">
        <v>29972</v>
      </c>
      <c r="J6" s="8">
        <v>32443</v>
      </c>
      <c r="K6" s="8">
        <v>34189</v>
      </c>
      <c r="L6" s="8">
        <v>36642</v>
      </c>
      <c r="M6" s="8">
        <v>39046</v>
      </c>
      <c r="N6" s="8">
        <v>43638</v>
      </c>
      <c r="O6" s="8">
        <v>48292</v>
      </c>
      <c r="P6" s="8">
        <v>53425</v>
      </c>
      <c r="Q6" s="8">
        <v>59668</v>
      </c>
      <c r="R6" s="8">
        <v>62429</v>
      </c>
      <c r="S6" s="8">
        <v>62203</v>
      </c>
      <c r="T6" s="8">
        <v>62572</v>
      </c>
      <c r="U6" s="8">
        <v>58961</v>
      </c>
      <c r="V6" s="8">
        <v>58229</v>
      </c>
      <c r="W6" s="8">
        <v>58412</v>
      </c>
      <c r="X6" s="8">
        <v>62975</v>
      </c>
      <c r="Y6" s="8">
        <v>64889</v>
      </c>
      <c r="Z6" s="8">
        <v>66014</v>
      </c>
      <c r="AA6" s="8">
        <v>68202</v>
      </c>
      <c r="AB6" s="8">
        <v>73252</v>
      </c>
      <c r="AC6" s="8">
        <v>77531</v>
      </c>
      <c r="AD6" s="8">
        <v>79853.641950000005</v>
      </c>
      <c r="AE6" s="8">
        <v>83321</v>
      </c>
    </row>
    <row r="7" spans="1:31" ht="12.75" x14ac:dyDescent="0.2">
      <c r="A7" s="5">
        <v>2</v>
      </c>
      <c r="B7" s="6" t="s">
        <v>4</v>
      </c>
      <c r="C7" s="9">
        <v>3227</v>
      </c>
      <c r="D7" s="10">
        <v>3943</v>
      </c>
      <c r="E7" s="10">
        <v>4538</v>
      </c>
      <c r="F7" s="10">
        <v>4760</v>
      </c>
      <c r="G7" s="10">
        <v>5331</v>
      </c>
      <c r="H7" s="10">
        <v>5962</v>
      </c>
      <c r="I7" s="10">
        <v>6882</v>
      </c>
      <c r="J7" s="10">
        <v>6791</v>
      </c>
      <c r="K7" s="10">
        <v>7511</v>
      </c>
      <c r="L7" s="10">
        <v>9288</v>
      </c>
      <c r="M7" s="10">
        <v>8863</v>
      </c>
      <c r="N7" s="10">
        <v>9976</v>
      </c>
      <c r="O7" s="10">
        <v>10949</v>
      </c>
      <c r="P7" s="10">
        <v>11618</v>
      </c>
      <c r="Q7" s="10">
        <v>13244</v>
      </c>
      <c r="R7" s="10">
        <v>14332</v>
      </c>
      <c r="S7" s="10">
        <v>15814</v>
      </c>
      <c r="T7" s="10">
        <v>15634</v>
      </c>
      <c r="U7" s="10">
        <v>14198</v>
      </c>
      <c r="V7" s="10">
        <v>13963</v>
      </c>
      <c r="W7" s="10">
        <v>14191</v>
      </c>
      <c r="X7" s="10">
        <v>15767</v>
      </c>
      <c r="Y7" s="10">
        <v>15654</v>
      </c>
      <c r="Z7" s="10">
        <v>16483</v>
      </c>
      <c r="AA7" s="10">
        <v>17777</v>
      </c>
      <c r="AB7" s="10">
        <v>17560</v>
      </c>
      <c r="AC7" s="10">
        <v>15852</v>
      </c>
      <c r="AD7" s="10">
        <v>16678.682400000002</v>
      </c>
      <c r="AE7" s="10">
        <v>17541</v>
      </c>
    </row>
    <row r="8" spans="1:31" ht="12.75" x14ac:dyDescent="0.2">
      <c r="A8" s="5">
        <v>3</v>
      </c>
      <c r="B8" s="6" t="s">
        <v>5</v>
      </c>
      <c r="C8" s="11"/>
      <c r="D8" s="12"/>
      <c r="E8" s="13">
        <v>42</v>
      </c>
      <c r="F8" s="13">
        <v>72</v>
      </c>
      <c r="G8" s="13">
        <v>60</v>
      </c>
      <c r="H8" s="13">
        <v>54</v>
      </c>
      <c r="I8" s="13">
        <v>102</v>
      </c>
      <c r="J8" s="13">
        <v>162</v>
      </c>
      <c r="K8" s="13">
        <v>197</v>
      </c>
      <c r="L8" s="13">
        <v>552</v>
      </c>
      <c r="M8" s="10">
        <v>2316</v>
      </c>
      <c r="N8" s="13">
        <v>545</v>
      </c>
      <c r="O8" s="13">
        <v>623</v>
      </c>
      <c r="P8" s="13">
        <v>194</v>
      </c>
      <c r="Q8" s="13">
        <v>709</v>
      </c>
      <c r="R8" s="13">
        <v>925</v>
      </c>
      <c r="S8" s="13">
        <v>21</v>
      </c>
      <c r="T8" s="13">
        <v>17</v>
      </c>
      <c r="U8" s="10">
        <v>1003</v>
      </c>
      <c r="V8" s="13">
        <v>68</v>
      </c>
      <c r="W8" s="13">
        <v>174</v>
      </c>
      <c r="X8" s="13">
        <v>141</v>
      </c>
      <c r="Y8" s="13">
        <v>101</v>
      </c>
      <c r="Z8" s="13">
        <v>250</v>
      </c>
      <c r="AA8" s="10">
        <v>1289</v>
      </c>
      <c r="AB8" s="10">
        <v>318</v>
      </c>
      <c r="AC8" s="10">
        <v>89</v>
      </c>
      <c r="AD8" s="10">
        <v>113.48236999999999</v>
      </c>
      <c r="AE8" s="10">
        <v>77</v>
      </c>
    </row>
    <row r="9" spans="1:31" ht="12.75" x14ac:dyDescent="0.2">
      <c r="A9" s="5">
        <v>4</v>
      </c>
      <c r="B9" s="6" t="s">
        <v>6</v>
      </c>
      <c r="C9" s="14">
        <v>138</v>
      </c>
      <c r="D9" s="13">
        <v>685</v>
      </c>
      <c r="E9" s="13">
        <v>631</v>
      </c>
      <c r="F9" s="13">
        <v>577</v>
      </c>
      <c r="G9" s="13">
        <v>877</v>
      </c>
      <c r="H9" s="13">
        <v>889</v>
      </c>
      <c r="I9" s="13">
        <v>908</v>
      </c>
      <c r="J9" s="13">
        <v>926</v>
      </c>
      <c r="K9" s="13">
        <v>603</v>
      </c>
      <c r="L9" s="13">
        <v>955</v>
      </c>
      <c r="M9" s="10">
        <v>1291</v>
      </c>
      <c r="N9" s="10">
        <v>1257</v>
      </c>
      <c r="O9" s="10">
        <v>1704</v>
      </c>
      <c r="P9" s="10">
        <v>1553</v>
      </c>
      <c r="Q9" s="10">
        <v>3208</v>
      </c>
      <c r="R9" s="10">
        <v>3069</v>
      </c>
      <c r="S9" s="10">
        <v>3750</v>
      </c>
      <c r="T9" s="10">
        <v>6608</v>
      </c>
      <c r="U9" s="10">
        <v>3061</v>
      </c>
      <c r="V9" s="10">
        <v>3012</v>
      </c>
      <c r="W9" s="10">
        <v>3707</v>
      </c>
      <c r="X9" s="10">
        <v>3428</v>
      </c>
      <c r="Y9" s="10">
        <v>4839</v>
      </c>
      <c r="Z9" s="10">
        <v>5594</v>
      </c>
      <c r="AA9" s="10">
        <v>6645</v>
      </c>
      <c r="AB9" s="10">
        <v>6419</v>
      </c>
      <c r="AC9" s="10">
        <v>6238</v>
      </c>
      <c r="AD9" s="10">
        <v>5261.8450800000001</v>
      </c>
      <c r="AE9" s="10">
        <v>6407</v>
      </c>
    </row>
    <row r="10" spans="1:31" ht="12.75" x14ac:dyDescent="0.2">
      <c r="A10" s="15" t="s">
        <v>7</v>
      </c>
      <c r="B10" s="16" t="s">
        <v>8</v>
      </c>
      <c r="C10" s="17">
        <v>18607</v>
      </c>
      <c r="D10" s="18">
        <v>22646</v>
      </c>
      <c r="E10" s="18">
        <v>25687</v>
      </c>
      <c r="F10" s="18">
        <v>27286</v>
      </c>
      <c r="G10" s="18">
        <v>30640</v>
      </c>
      <c r="H10" s="18">
        <v>34029</v>
      </c>
      <c r="I10" s="18">
        <v>37870</v>
      </c>
      <c r="J10" s="18">
        <v>40328</v>
      </c>
      <c r="K10" s="18">
        <v>42501</v>
      </c>
      <c r="L10" s="18">
        <v>47437</v>
      </c>
      <c r="M10" s="18">
        <v>51516</v>
      </c>
      <c r="N10" s="18">
        <v>55416</v>
      </c>
      <c r="O10" s="18">
        <v>61568</v>
      </c>
      <c r="P10" s="18">
        <v>66789</v>
      </c>
      <c r="Q10" s="18">
        <v>76829</v>
      </c>
      <c r="R10" s="18">
        <v>80754</v>
      </c>
      <c r="S10" s="18">
        <v>81788</v>
      </c>
      <c r="T10" s="18">
        <v>84832</v>
      </c>
      <c r="U10" s="18">
        <v>77224</v>
      </c>
      <c r="V10" s="18">
        <v>75272</v>
      </c>
      <c r="W10" s="18">
        <v>76484</v>
      </c>
      <c r="X10" s="18">
        <v>82311</v>
      </c>
      <c r="Y10" s="18">
        <v>85484</v>
      </c>
      <c r="Z10" s="18">
        <v>88341</v>
      </c>
      <c r="AA10" s="18">
        <v>93913</v>
      </c>
      <c r="AB10" s="18">
        <v>97550</v>
      </c>
      <c r="AC10" s="18">
        <v>99709</v>
      </c>
      <c r="AD10" s="18">
        <v>101907.65180000001</v>
      </c>
      <c r="AE10" s="18">
        <v>107346</v>
      </c>
    </row>
    <row r="11" spans="1:31" ht="12.75" x14ac:dyDescent="0.2">
      <c r="A11" s="5" t="s">
        <v>9</v>
      </c>
      <c r="B11" s="6" t="s">
        <v>10</v>
      </c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2.75" x14ac:dyDescent="0.2">
      <c r="A12" s="5" t="s">
        <v>11</v>
      </c>
      <c r="B12" s="6" t="s">
        <v>12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2.75" x14ac:dyDescent="0.2">
      <c r="A13" s="5">
        <v>6</v>
      </c>
      <c r="B13" s="6" t="s">
        <v>13</v>
      </c>
      <c r="C13" s="9">
        <v>3486</v>
      </c>
      <c r="D13" s="10">
        <v>6275</v>
      </c>
      <c r="E13" s="10">
        <v>5812</v>
      </c>
      <c r="F13" s="10">
        <v>4568</v>
      </c>
      <c r="G13" s="10">
        <v>5878</v>
      </c>
      <c r="H13" s="10">
        <v>7477</v>
      </c>
      <c r="I13" s="10">
        <v>8210</v>
      </c>
      <c r="J13" s="10">
        <v>8456</v>
      </c>
      <c r="K13" s="10">
        <v>10587</v>
      </c>
      <c r="L13" s="10">
        <v>16012</v>
      </c>
      <c r="M13" s="10">
        <v>21365</v>
      </c>
      <c r="N13" s="10">
        <v>17144</v>
      </c>
      <c r="O13" s="10">
        <v>13701</v>
      </c>
      <c r="P13" s="10">
        <v>15707</v>
      </c>
      <c r="Q13" s="10">
        <v>20953</v>
      </c>
      <c r="R13" s="10">
        <v>24578</v>
      </c>
      <c r="S13" s="10">
        <v>25922</v>
      </c>
      <c r="T13" s="10">
        <v>22297</v>
      </c>
      <c r="U13" s="10">
        <v>12481</v>
      </c>
      <c r="V13" s="10">
        <v>12001</v>
      </c>
      <c r="W13" s="10">
        <v>14688</v>
      </c>
      <c r="X13" s="10">
        <v>21973</v>
      </c>
      <c r="Y13" s="10">
        <v>16093</v>
      </c>
      <c r="Z13" s="10">
        <v>18222</v>
      </c>
      <c r="AA13" s="10">
        <v>15876</v>
      </c>
      <c r="AB13" s="10">
        <v>12548</v>
      </c>
      <c r="AC13" s="10">
        <v>12034</v>
      </c>
      <c r="AD13" s="10">
        <v>19883.301219999998</v>
      </c>
      <c r="AE13" s="10">
        <v>29432</v>
      </c>
    </row>
    <row r="14" spans="1:31" ht="12.75" x14ac:dyDescent="0.2">
      <c r="A14" s="5">
        <v>7</v>
      </c>
      <c r="B14" s="6" t="s">
        <v>14</v>
      </c>
      <c r="C14" s="19"/>
      <c r="D14" s="20"/>
      <c r="E14" s="13">
        <v>601</v>
      </c>
      <c r="F14" s="20"/>
      <c r="G14" s="20"/>
      <c r="H14" s="13">
        <v>150</v>
      </c>
      <c r="I14" s="13">
        <v>114</v>
      </c>
      <c r="J14" s="20"/>
      <c r="K14" s="20"/>
      <c r="L14" s="20"/>
      <c r="M14" s="13">
        <v>103</v>
      </c>
      <c r="N14" s="13">
        <v>141</v>
      </c>
      <c r="O14" s="13">
        <v>117</v>
      </c>
      <c r="P14" s="13">
        <v>90</v>
      </c>
      <c r="Q14" s="13">
        <v>138</v>
      </c>
      <c r="R14" s="20"/>
      <c r="S14" s="13">
        <v>2</v>
      </c>
      <c r="T14" s="10">
        <v>4818</v>
      </c>
      <c r="U14" s="10">
        <v>3274</v>
      </c>
      <c r="V14" s="20"/>
      <c r="W14" s="10">
        <v>1783</v>
      </c>
      <c r="X14" s="10">
        <v>1334</v>
      </c>
      <c r="Y14" s="13">
        <v>15</v>
      </c>
      <c r="Z14" s="13">
        <v>1</v>
      </c>
      <c r="AA14" s="13">
        <v>13</v>
      </c>
      <c r="AB14" s="13">
        <v>15</v>
      </c>
      <c r="AC14" s="20"/>
      <c r="AD14" s="20"/>
      <c r="AE14" s="20"/>
    </row>
    <row r="15" spans="1:31" ht="12.75" x14ac:dyDescent="0.2">
      <c r="A15" s="15" t="s">
        <v>15</v>
      </c>
      <c r="B15" s="16" t="s">
        <v>16</v>
      </c>
      <c r="C15" s="17">
        <v>3486</v>
      </c>
      <c r="D15" s="18">
        <v>6275</v>
      </c>
      <c r="E15" s="18">
        <v>6413</v>
      </c>
      <c r="F15" s="18">
        <v>4568</v>
      </c>
      <c r="G15" s="18">
        <v>5878</v>
      </c>
      <c r="H15" s="18">
        <v>7627</v>
      </c>
      <c r="I15" s="18">
        <v>8324</v>
      </c>
      <c r="J15" s="18">
        <v>8456</v>
      </c>
      <c r="K15" s="18">
        <v>10587</v>
      </c>
      <c r="L15" s="18">
        <v>16012</v>
      </c>
      <c r="M15" s="18">
        <v>21468</v>
      </c>
      <c r="N15" s="18">
        <v>17284</v>
      </c>
      <c r="O15" s="18">
        <v>13818</v>
      </c>
      <c r="P15" s="18">
        <v>15798</v>
      </c>
      <c r="Q15" s="18">
        <v>21091</v>
      </c>
      <c r="R15" s="18">
        <v>24578</v>
      </c>
      <c r="S15" s="18">
        <v>25924</v>
      </c>
      <c r="T15" s="18">
        <v>27115</v>
      </c>
      <c r="U15" s="18">
        <v>15754</v>
      </c>
      <c r="V15" s="18">
        <v>12001</v>
      </c>
      <c r="W15" s="18">
        <v>16472</v>
      </c>
      <c r="X15" s="18">
        <v>23307</v>
      </c>
      <c r="Y15" s="18">
        <v>16108</v>
      </c>
      <c r="Z15" s="18">
        <v>18223</v>
      </c>
      <c r="AA15" s="18">
        <v>15889</v>
      </c>
      <c r="AB15" s="18">
        <v>12563</v>
      </c>
      <c r="AC15" s="18">
        <v>12034</v>
      </c>
      <c r="AD15" s="18">
        <v>19883.301219999998</v>
      </c>
      <c r="AE15" s="18">
        <v>29432</v>
      </c>
    </row>
    <row r="16" spans="1:31" ht="25.5" x14ac:dyDescent="0.2">
      <c r="A16" s="15" t="s">
        <v>17</v>
      </c>
      <c r="B16" s="16" t="s">
        <v>18</v>
      </c>
      <c r="C16" s="17">
        <v>22093</v>
      </c>
      <c r="D16" s="18">
        <v>28921</v>
      </c>
      <c r="E16" s="18">
        <v>32100</v>
      </c>
      <c r="F16" s="18">
        <v>31854</v>
      </c>
      <c r="G16" s="18">
        <v>36517</v>
      </c>
      <c r="H16" s="18">
        <v>41656</v>
      </c>
      <c r="I16" s="18">
        <v>46194</v>
      </c>
      <c r="J16" s="18">
        <v>48784</v>
      </c>
      <c r="K16" s="18">
        <v>53088</v>
      </c>
      <c r="L16" s="18">
        <v>63449</v>
      </c>
      <c r="M16" s="18">
        <v>72984</v>
      </c>
      <c r="N16" s="18">
        <v>72700</v>
      </c>
      <c r="O16" s="18">
        <v>75385</v>
      </c>
      <c r="P16" s="18">
        <v>82587</v>
      </c>
      <c r="Q16" s="18">
        <v>97920</v>
      </c>
      <c r="R16" s="18">
        <v>105332</v>
      </c>
      <c r="S16" s="18">
        <v>107712</v>
      </c>
      <c r="T16" s="18">
        <v>111947</v>
      </c>
      <c r="U16" s="18">
        <v>92978</v>
      </c>
      <c r="V16" s="18">
        <v>87273</v>
      </c>
      <c r="W16" s="18">
        <v>92955</v>
      </c>
      <c r="X16" s="18">
        <v>105618</v>
      </c>
      <c r="Y16" s="18">
        <v>101592</v>
      </c>
      <c r="Z16" s="18">
        <v>106564</v>
      </c>
      <c r="AA16" s="18">
        <v>109802</v>
      </c>
      <c r="AB16" s="18">
        <v>110114</v>
      </c>
      <c r="AC16" s="18">
        <v>11743</v>
      </c>
      <c r="AD16" s="18">
        <v>121790.95302000002</v>
      </c>
      <c r="AE16" s="18">
        <v>136778</v>
      </c>
    </row>
    <row r="17" spans="1:31" ht="12.75" x14ac:dyDescent="0.2">
      <c r="A17" s="5">
        <v>8</v>
      </c>
      <c r="B17" s="6" t="s">
        <v>19</v>
      </c>
      <c r="C17" s="14">
        <v>36</v>
      </c>
      <c r="D17" s="13">
        <v>84</v>
      </c>
      <c r="E17" s="13">
        <v>60</v>
      </c>
      <c r="F17" s="13">
        <v>72</v>
      </c>
      <c r="G17" s="13">
        <v>54</v>
      </c>
      <c r="H17" s="13">
        <v>84</v>
      </c>
      <c r="I17" s="13">
        <v>114</v>
      </c>
      <c r="J17" s="13">
        <v>114</v>
      </c>
      <c r="K17" s="13">
        <v>109</v>
      </c>
      <c r="L17" s="13">
        <v>97</v>
      </c>
      <c r="M17" s="13">
        <v>71</v>
      </c>
      <c r="N17" s="13">
        <v>69</v>
      </c>
      <c r="O17" s="13">
        <v>565</v>
      </c>
      <c r="P17" s="13">
        <v>62</v>
      </c>
      <c r="Q17" s="10">
        <v>1643</v>
      </c>
      <c r="R17" s="13">
        <v>152</v>
      </c>
      <c r="S17" s="13">
        <v>161</v>
      </c>
      <c r="T17" s="13">
        <v>126</v>
      </c>
      <c r="U17" s="13">
        <v>90</v>
      </c>
      <c r="V17" s="13">
        <v>100</v>
      </c>
      <c r="W17" s="10">
        <v>3726</v>
      </c>
      <c r="X17" s="10">
        <v>1476</v>
      </c>
      <c r="Y17" s="13">
        <v>679</v>
      </c>
      <c r="Z17" s="13">
        <v>386</v>
      </c>
      <c r="AA17" s="13">
        <v>152</v>
      </c>
      <c r="AB17" s="13">
        <v>141</v>
      </c>
      <c r="AC17" s="20">
        <v>632</v>
      </c>
      <c r="AD17" s="25">
        <v>626.34796999999992</v>
      </c>
      <c r="AE17" s="25">
        <v>89</v>
      </c>
    </row>
    <row r="18" spans="1:31" ht="12.75" x14ac:dyDescent="0.2">
      <c r="A18" s="5">
        <v>9</v>
      </c>
      <c r="B18" s="6" t="s">
        <v>20</v>
      </c>
      <c r="C18" s="19"/>
      <c r="D18" s="20"/>
      <c r="E18" s="13">
        <v>24</v>
      </c>
      <c r="F18" s="13">
        <v>18</v>
      </c>
      <c r="G18" s="13">
        <v>36</v>
      </c>
      <c r="H18" s="13">
        <v>896</v>
      </c>
      <c r="I18" s="20"/>
      <c r="J18" s="20"/>
      <c r="K18" s="10">
        <v>2547</v>
      </c>
      <c r="L18" s="10">
        <v>3441</v>
      </c>
      <c r="M18" s="10">
        <v>2101</v>
      </c>
      <c r="N18" s="10">
        <v>1595</v>
      </c>
      <c r="O18" s="10">
        <v>7882</v>
      </c>
      <c r="P18" s="10">
        <v>1550</v>
      </c>
      <c r="Q18" s="10">
        <v>1843</v>
      </c>
      <c r="R18" s="10">
        <v>1767</v>
      </c>
      <c r="S18" s="10">
        <v>1735</v>
      </c>
      <c r="T18" s="13">
        <v>131</v>
      </c>
      <c r="U18" s="13">
        <v>703</v>
      </c>
      <c r="V18" s="10">
        <v>1558</v>
      </c>
      <c r="W18" s="13">
        <v>336</v>
      </c>
      <c r="X18" s="10">
        <v>1596</v>
      </c>
      <c r="Y18" s="13">
        <v>308</v>
      </c>
      <c r="Z18" s="13">
        <v>519</v>
      </c>
      <c r="AA18" s="13">
        <v>295</v>
      </c>
      <c r="AB18" s="13">
        <v>297</v>
      </c>
      <c r="AC18" s="20">
        <v>290</v>
      </c>
      <c r="AD18" s="25">
        <v>385.19751000000002</v>
      </c>
      <c r="AE18" s="25">
        <v>2476</v>
      </c>
    </row>
    <row r="19" spans="1:31" ht="12.75" x14ac:dyDescent="0.2">
      <c r="A19" s="15" t="s">
        <v>21</v>
      </c>
      <c r="B19" s="16" t="s">
        <v>22</v>
      </c>
      <c r="C19" s="21">
        <v>36</v>
      </c>
      <c r="D19" s="22">
        <v>84</v>
      </c>
      <c r="E19" s="22">
        <v>84</v>
      </c>
      <c r="F19" s="22">
        <v>90</v>
      </c>
      <c r="G19" s="22">
        <v>90</v>
      </c>
      <c r="H19" s="22">
        <v>980</v>
      </c>
      <c r="I19" s="22">
        <v>114</v>
      </c>
      <c r="J19" s="22">
        <v>114</v>
      </c>
      <c r="K19" s="18">
        <v>2656</v>
      </c>
      <c r="L19" s="18">
        <v>3538</v>
      </c>
      <c r="M19" s="18">
        <v>2172</v>
      </c>
      <c r="N19" s="18">
        <v>1665</v>
      </c>
      <c r="O19" s="18">
        <v>8447</v>
      </c>
      <c r="P19" s="18">
        <v>1612</v>
      </c>
      <c r="Q19" s="18">
        <v>3486</v>
      </c>
      <c r="R19" s="18">
        <v>1919</v>
      </c>
      <c r="S19" s="18">
        <v>1895</v>
      </c>
      <c r="T19" s="22">
        <v>257</v>
      </c>
      <c r="U19" s="22">
        <v>794</v>
      </c>
      <c r="V19" s="18">
        <v>1657</v>
      </c>
      <c r="W19" s="18">
        <v>4062</v>
      </c>
      <c r="X19" s="18">
        <v>3072</v>
      </c>
      <c r="Y19" s="22">
        <v>986</v>
      </c>
      <c r="Z19" s="22">
        <v>905</v>
      </c>
      <c r="AA19" s="22">
        <v>447</v>
      </c>
      <c r="AB19" s="22">
        <v>438</v>
      </c>
      <c r="AC19" s="22">
        <v>921</v>
      </c>
      <c r="AD19" s="26">
        <v>1011.54548</v>
      </c>
      <c r="AE19" s="26">
        <v>2565</v>
      </c>
    </row>
    <row r="20" spans="1:31" ht="12.75" x14ac:dyDescent="0.2">
      <c r="A20" s="15" t="s">
        <v>23</v>
      </c>
      <c r="B20" s="16" t="s">
        <v>24</v>
      </c>
      <c r="C20" s="17">
        <v>22129</v>
      </c>
      <c r="D20" s="17">
        <v>29005</v>
      </c>
      <c r="E20" s="17">
        <v>32184</v>
      </c>
      <c r="F20" s="17">
        <v>31950</v>
      </c>
      <c r="G20" s="17">
        <v>36614</v>
      </c>
      <c r="H20" s="17">
        <v>42636</v>
      </c>
      <c r="I20" s="17">
        <v>46302</v>
      </c>
      <c r="J20" s="17">
        <v>48898</v>
      </c>
      <c r="K20" s="17">
        <v>55744</v>
      </c>
      <c r="L20" s="17">
        <v>66987</v>
      </c>
      <c r="M20" s="17">
        <v>75156</v>
      </c>
      <c r="N20" s="17">
        <v>74365</v>
      </c>
      <c r="O20" s="17">
        <v>83832</v>
      </c>
      <c r="P20" s="17">
        <v>84199</v>
      </c>
      <c r="Q20" s="17">
        <v>101406</v>
      </c>
      <c r="R20" s="17">
        <v>107251</v>
      </c>
      <c r="S20" s="17">
        <v>109607</v>
      </c>
      <c r="T20" s="17">
        <v>112204</v>
      </c>
      <c r="U20" s="17">
        <v>93772</v>
      </c>
      <c r="V20" s="17">
        <v>88930</v>
      </c>
      <c r="W20" s="17">
        <v>97018</v>
      </c>
      <c r="X20" s="17">
        <v>108690</v>
      </c>
      <c r="Y20" s="17">
        <v>102578</v>
      </c>
      <c r="Z20" s="17">
        <v>107469</v>
      </c>
      <c r="AA20" s="17">
        <v>110249</v>
      </c>
      <c r="AB20" s="17">
        <v>110552</v>
      </c>
      <c r="AC20" s="17">
        <v>112665</v>
      </c>
      <c r="AD20" s="17">
        <f>SUM(AD19,AD16)</f>
        <v>122802.49850000002</v>
      </c>
      <c r="AE20" s="17">
        <f>SUM(AE19,AE16)</f>
        <v>139343</v>
      </c>
    </row>
    <row r="21" spans="1:31" ht="12.75" x14ac:dyDescent="0.2">
      <c r="AA21" s="23"/>
      <c r="AB21" s="23"/>
    </row>
    <row r="22" spans="1:31" ht="12.75" x14ac:dyDescent="0.2">
      <c r="A22" s="24" t="s">
        <v>25</v>
      </c>
    </row>
    <row r="24" spans="1:31" x14ac:dyDescent="0.25">
      <c r="A24" s="1" t="s">
        <v>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11.3.3-Evolución de las obligac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2023-07-21T08:00:20Z</dcterms:modified>
</cp:coreProperties>
</file>