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2-23\11-Información Económico-Financiera\tablas\"/>
    </mc:Choice>
  </mc:AlternateContent>
  <xr:revisionPtr revIDLastSave="0" documentId="13_ncr:1_{C06374B7-4EBF-4740-9EC0-8C5476249898}" xr6:coauthVersionLast="47" xr6:coauthVersionMax="47" xr10:uidLastSave="{00000000-0000-0000-0000-000000000000}"/>
  <bookViews>
    <workbookView xWindow="735" yWindow="735" windowWidth="21600" windowHeight="11295" xr2:uid="{00000000-000D-0000-FFFF-FFFF00000000}"/>
  </bookViews>
  <sheets>
    <sheet name="11.3.1-Evolución del presupue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0" i="1" l="1"/>
  <c r="AD20" i="1"/>
</calcChain>
</file>

<file path=xl/sharedStrings.xml><?xml version="1.0" encoding="utf-8"?>
<sst xmlns="http://schemas.openxmlformats.org/spreadsheetml/2006/main" count="27" uniqueCount="27">
  <si>
    <t>Tabla 11.3.1. Evolución del presupuesto inicial de gastos  (en miles de euros)</t>
  </si>
  <si>
    <t>Capítulo</t>
  </si>
  <si>
    <t>Concepto</t>
  </si>
  <si>
    <t>Gastos de personal</t>
  </si>
  <si>
    <t>Gastos en bienes corrientes</t>
  </si>
  <si>
    <t>Gastos financieros</t>
  </si>
  <si>
    <t>Transferencias corrientes</t>
  </si>
  <si>
    <t>A.</t>
  </si>
  <si>
    <t>Subtotal Operaciones Corrientes</t>
  </si>
  <si>
    <t>V</t>
  </si>
  <si>
    <t>Fondo de Contingencia</t>
  </si>
  <si>
    <t>B.</t>
  </si>
  <si>
    <t>Subtotal Fondo de Contingencia</t>
  </si>
  <si>
    <t>Inversiones reales</t>
  </si>
  <si>
    <t>Transferencias de capital</t>
  </si>
  <si>
    <t>C</t>
  </si>
  <si>
    <t>Subtotal Operaciones de Capital</t>
  </si>
  <si>
    <t>D=(A+B+C)</t>
  </si>
  <si>
    <t>Subtotal Operaciones no Financieras</t>
  </si>
  <si>
    <t>Activos financieros</t>
  </si>
  <si>
    <t>Pasivos financieros</t>
  </si>
  <si>
    <t>E</t>
  </si>
  <si>
    <t>Subtotal Operaciones Financieras</t>
  </si>
  <si>
    <t>F</t>
  </si>
  <si>
    <t>TOTAL GASTOS (D+E)</t>
  </si>
  <si>
    <t>Fuente: Cuentas Anuales de la Universidad de Jaén</t>
  </si>
  <si>
    <t>Gráfico 11.3.1. Evolución del presupuesto inicial de gastos (en miles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</si>
</sst>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6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4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</cellStyleXfs>
  <cellXfs count="24">
    <xf numFmtId="0" fontId="0" fillId="0" borderId="0" xfId="0" applyFont="1" applyAlignment="1"/>
    <xf numFmtId="0" fontId="2" fillId="0" borderId="1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3" fontId="5" fillId="0" borderId="4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3" fontId="7" fillId="0" borderId="2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3" fontId="8" fillId="0" borderId="0" xfId="0" applyNumberFormat="1" applyFont="1" applyAlignment="1"/>
    <xf numFmtId="0" fontId="8" fillId="0" borderId="0" xfId="0" applyFont="1" applyAlignment="1"/>
    <xf numFmtId="1" fontId="5" fillId="0" borderId="5" xfId="0" applyNumberFormat="1" applyFont="1" applyBorder="1" applyAlignment="1">
      <alignment horizontal="center"/>
    </xf>
  </cellXfs>
  <cellStyles count="9">
    <cellStyle name="Normal" xfId="0" builtinId="0"/>
    <cellStyle name="Normal 11" xfId="6" xr:uid="{C857941A-9BFE-42EB-8912-EC357B86AFA7}"/>
    <cellStyle name="Normal 13" xfId="3" xr:uid="{1C2DAF63-F56A-4873-A38C-B29A25BF277F}"/>
    <cellStyle name="Normal 14" xfId="4" xr:uid="{CB916C10-9423-4CDF-A711-7152F13C2964}"/>
    <cellStyle name="Normal 2" xfId="2" xr:uid="{FAAD407B-B2FC-4A94-BA93-7861602E99A3}"/>
    <cellStyle name="Normal 3" xfId="7" xr:uid="{C509E3A3-34BA-4687-A49F-32314D1320F0}"/>
    <cellStyle name="Normal 4" xfId="1" xr:uid="{3409601D-1251-42B7-9646-E3C7BE00CE87}"/>
    <cellStyle name="Normal 9" xfId="5" xr:uid="{98E82F91-9193-4DDE-ACA1-1F2163CE9368}"/>
    <cellStyle name="Porcentaje 2" xfId="8" xr:uid="{B342A8FB-2028-4827-8785-099FEEE9EC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0492618154656E-2"/>
          <c:y val="5.0961315728515172E-2"/>
          <c:w val="0.89984812012227144"/>
          <c:h val="0.815766635841819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'11.3.1-Evolución del presupuest'!$AA$5:$AE$5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'11.3.1-Evolución del presupuest'!$AA$20:$AE$20</c:f>
              <c:numCache>
                <c:formatCode>#,##0</c:formatCode>
                <c:ptCount val="5"/>
                <c:pt idx="0">
                  <c:v>107095</c:v>
                </c:pt>
                <c:pt idx="1">
                  <c:v>112274</c:v>
                </c:pt>
                <c:pt idx="2">
                  <c:v>114878</c:v>
                </c:pt>
                <c:pt idx="3">
                  <c:v>128648</c:v>
                </c:pt>
                <c:pt idx="4">
                  <c:v>132895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40-40E6-A0DB-016A1967654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47876360"/>
        <c:axId val="447876688"/>
      </c:lineChart>
      <c:catAx>
        <c:axId val="447876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7876688"/>
        <c:crosses val="autoZero"/>
        <c:auto val="1"/>
        <c:lblAlgn val="ctr"/>
        <c:lblOffset val="100"/>
        <c:noMultiLvlLbl val="0"/>
      </c:catAx>
      <c:valAx>
        <c:axId val="44787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7876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 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25</xdr:row>
      <xdr:rowOff>15240</xdr:rowOff>
    </xdr:from>
    <xdr:to>
      <xdr:col>8</xdr:col>
      <xdr:colOff>15240</xdr:colOff>
      <xdr:row>38</xdr:row>
      <xdr:rowOff>156210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4:AE24"/>
  <sheetViews>
    <sheetView tabSelected="1" workbookViewId="0">
      <pane xSplit="2" topLeftCell="C1" activePane="topRight" state="frozen"/>
      <selection activeCell="A4" sqref="A4"/>
      <selection pane="topRight" activeCell="Z27" sqref="Z27"/>
    </sheetView>
  </sheetViews>
  <sheetFormatPr baseColWidth="10" defaultColWidth="14.42578125" defaultRowHeight="15.75" customHeight="1" x14ac:dyDescent="0.2"/>
  <cols>
    <col min="1" max="1" width="12.85546875" customWidth="1"/>
    <col min="2" max="2" width="36.7109375" customWidth="1"/>
    <col min="3" max="28" width="9.28515625" customWidth="1"/>
    <col min="29" max="29" width="9.42578125" customWidth="1"/>
    <col min="30" max="30" width="9.7109375" customWidth="1"/>
    <col min="31" max="31" width="7.5703125" bestFit="1" customWidth="1"/>
  </cols>
  <sheetData>
    <row r="4" spans="1:31" x14ac:dyDescent="0.25">
      <c r="A4" s="1" t="s">
        <v>0</v>
      </c>
    </row>
    <row r="5" spans="1:31" ht="26.25" customHeight="1" x14ac:dyDescent="0.2">
      <c r="A5" s="2" t="s">
        <v>1</v>
      </c>
      <c r="B5" s="2" t="s">
        <v>2</v>
      </c>
      <c r="C5" s="3">
        <v>1994</v>
      </c>
      <c r="D5" s="4">
        <v>1995</v>
      </c>
      <c r="E5" s="4">
        <v>1996</v>
      </c>
      <c r="F5" s="4">
        <v>1997</v>
      </c>
      <c r="G5" s="4">
        <v>1998</v>
      </c>
      <c r="H5" s="4">
        <v>1999</v>
      </c>
      <c r="I5" s="4">
        <v>2000</v>
      </c>
      <c r="J5" s="4">
        <v>2001</v>
      </c>
      <c r="K5" s="4">
        <v>2002</v>
      </c>
      <c r="L5" s="4">
        <v>2003</v>
      </c>
      <c r="M5" s="4">
        <v>2004</v>
      </c>
      <c r="N5" s="4">
        <v>2005</v>
      </c>
      <c r="O5" s="4">
        <v>2006</v>
      </c>
      <c r="P5" s="4">
        <v>2007</v>
      </c>
      <c r="Q5" s="4">
        <v>2008</v>
      </c>
      <c r="R5" s="4">
        <v>2009</v>
      </c>
      <c r="S5" s="4">
        <v>2010</v>
      </c>
      <c r="T5" s="4">
        <v>2011</v>
      </c>
      <c r="U5" s="4">
        <v>2012</v>
      </c>
      <c r="V5" s="4">
        <v>2013</v>
      </c>
      <c r="W5" s="4">
        <v>2014</v>
      </c>
      <c r="X5" s="4">
        <v>2015</v>
      </c>
      <c r="Y5" s="4">
        <v>2016</v>
      </c>
      <c r="Z5" s="4">
        <v>2017</v>
      </c>
      <c r="AA5" s="3">
        <v>2018</v>
      </c>
      <c r="AB5" s="3">
        <v>2019</v>
      </c>
      <c r="AC5" s="4">
        <v>2020</v>
      </c>
      <c r="AD5" s="4">
        <v>2021</v>
      </c>
      <c r="AE5" s="4">
        <v>2022</v>
      </c>
    </row>
    <row r="6" spans="1:31" ht="12.75" x14ac:dyDescent="0.2">
      <c r="A6" s="5">
        <v>1</v>
      </c>
      <c r="B6" s="6" t="s">
        <v>3</v>
      </c>
      <c r="C6" s="7">
        <v>14424</v>
      </c>
      <c r="D6" s="8">
        <v>17700</v>
      </c>
      <c r="E6" s="8">
        <v>20212</v>
      </c>
      <c r="F6" s="8">
        <v>22911</v>
      </c>
      <c r="G6" s="8">
        <v>24503</v>
      </c>
      <c r="H6" s="8">
        <v>26150</v>
      </c>
      <c r="I6" s="8">
        <v>27947</v>
      </c>
      <c r="J6" s="8">
        <v>31854</v>
      </c>
      <c r="K6" s="8">
        <v>33657</v>
      </c>
      <c r="L6" s="8">
        <v>36557</v>
      </c>
      <c r="M6" s="8">
        <v>40050</v>
      </c>
      <c r="N6" s="8">
        <v>44769</v>
      </c>
      <c r="O6" s="8">
        <v>49392</v>
      </c>
      <c r="P6" s="8">
        <v>54450</v>
      </c>
      <c r="Q6" s="8">
        <v>60603</v>
      </c>
      <c r="R6" s="8">
        <v>65772</v>
      </c>
      <c r="S6" s="8">
        <v>68200</v>
      </c>
      <c r="T6" s="8">
        <v>64850</v>
      </c>
      <c r="U6" s="8">
        <v>65855</v>
      </c>
      <c r="V6" s="8">
        <v>60601</v>
      </c>
      <c r="W6" s="8">
        <v>60694</v>
      </c>
      <c r="X6" s="8">
        <v>64295</v>
      </c>
      <c r="Y6" s="8">
        <v>66384</v>
      </c>
      <c r="Z6" s="8">
        <v>66100</v>
      </c>
      <c r="AA6" s="8">
        <v>68920</v>
      </c>
      <c r="AB6" s="8">
        <v>73780</v>
      </c>
      <c r="AC6" s="8">
        <v>78807</v>
      </c>
      <c r="AD6" s="8">
        <v>80787</v>
      </c>
      <c r="AE6" s="8">
        <v>83189</v>
      </c>
    </row>
    <row r="7" spans="1:31" ht="12.75" x14ac:dyDescent="0.2">
      <c r="A7" s="5">
        <v>2</v>
      </c>
      <c r="B7" s="6" t="s">
        <v>4</v>
      </c>
      <c r="C7" s="9">
        <v>3270</v>
      </c>
      <c r="D7" s="10">
        <v>3816</v>
      </c>
      <c r="E7" s="10">
        <v>4592</v>
      </c>
      <c r="F7" s="10">
        <v>4063</v>
      </c>
      <c r="G7" s="10">
        <v>4838</v>
      </c>
      <c r="H7" s="10">
        <v>5169</v>
      </c>
      <c r="I7" s="10">
        <v>5746</v>
      </c>
      <c r="J7" s="10">
        <v>5860</v>
      </c>
      <c r="K7" s="10">
        <v>6761</v>
      </c>
      <c r="L7" s="10">
        <v>7272</v>
      </c>
      <c r="M7" s="10">
        <v>8950</v>
      </c>
      <c r="N7" s="10">
        <v>10566</v>
      </c>
      <c r="O7" s="10">
        <v>11782</v>
      </c>
      <c r="P7" s="10">
        <v>12096</v>
      </c>
      <c r="Q7" s="10">
        <v>13050</v>
      </c>
      <c r="R7" s="10">
        <v>13450</v>
      </c>
      <c r="S7" s="10">
        <v>13200</v>
      </c>
      <c r="T7" s="10">
        <v>13150</v>
      </c>
      <c r="U7" s="10">
        <v>11835</v>
      </c>
      <c r="V7" s="10">
        <v>13474</v>
      </c>
      <c r="W7" s="10">
        <v>14204</v>
      </c>
      <c r="X7" s="10">
        <v>14470</v>
      </c>
      <c r="Y7" s="10">
        <v>14729</v>
      </c>
      <c r="Z7" s="10">
        <v>15046</v>
      </c>
      <c r="AA7" s="10">
        <v>15760</v>
      </c>
      <c r="AB7" s="10">
        <v>16153</v>
      </c>
      <c r="AC7" s="10">
        <v>16348</v>
      </c>
      <c r="AD7" s="10">
        <v>16794</v>
      </c>
      <c r="AE7" s="10">
        <v>17302</v>
      </c>
    </row>
    <row r="8" spans="1:31" ht="12.75" x14ac:dyDescent="0.2">
      <c r="A8" s="5">
        <v>3</v>
      </c>
      <c r="B8" s="6" t="s">
        <v>5</v>
      </c>
      <c r="C8" s="11">
        <v>6</v>
      </c>
      <c r="D8" s="12">
        <v>6</v>
      </c>
      <c r="E8" s="12">
        <v>6</v>
      </c>
      <c r="F8" s="12">
        <v>30</v>
      </c>
      <c r="G8" s="12">
        <v>132</v>
      </c>
      <c r="H8" s="12">
        <v>108</v>
      </c>
      <c r="I8" s="12">
        <v>90</v>
      </c>
      <c r="J8" s="12">
        <v>150</v>
      </c>
      <c r="K8" s="12">
        <v>180</v>
      </c>
      <c r="L8" s="12">
        <v>240</v>
      </c>
      <c r="M8" s="12">
        <v>525</v>
      </c>
      <c r="N8" s="12">
        <v>615</v>
      </c>
      <c r="O8" s="12">
        <v>796</v>
      </c>
      <c r="P8" s="12">
        <v>335</v>
      </c>
      <c r="Q8" s="12">
        <v>18</v>
      </c>
      <c r="R8" s="12">
        <v>18</v>
      </c>
      <c r="S8" s="12">
        <v>18</v>
      </c>
      <c r="T8" s="12">
        <v>18</v>
      </c>
      <c r="U8" s="12">
        <v>124</v>
      </c>
      <c r="V8" s="12">
        <v>133</v>
      </c>
      <c r="W8" s="12">
        <v>208</v>
      </c>
      <c r="X8" s="12">
        <v>145</v>
      </c>
      <c r="Y8" s="12">
        <v>105</v>
      </c>
      <c r="Z8" s="12">
        <v>110</v>
      </c>
      <c r="AA8" s="12">
        <v>120</v>
      </c>
      <c r="AB8" s="12">
        <v>125</v>
      </c>
      <c r="AC8" s="18">
        <v>127</v>
      </c>
      <c r="AD8" s="18">
        <v>127</v>
      </c>
      <c r="AE8" s="18">
        <v>126</v>
      </c>
    </row>
    <row r="9" spans="1:31" ht="12.75" x14ac:dyDescent="0.2">
      <c r="A9" s="5">
        <v>4</v>
      </c>
      <c r="B9" s="6" t="s">
        <v>6</v>
      </c>
      <c r="C9" s="11">
        <v>138</v>
      </c>
      <c r="D9" s="12">
        <v>319</v>
      </c>
      <c r="E9" s="12">
        <v>403</v>
      </c>
      <c r="F9" s="12">
        <v>637</v>
      </c>
      <c r="G9" s="12">
        <v>541</v>
      </c>
      <c r="H9" s="12">
        <v>559</v>
      </c>
      <c r="I9" s="12">
        <v>601</v>
      </c>
      <c r="J9" s="12">
        <v>553</v>
      </c>
      <c r="K9" s="12">
        <v>992</v>
      </c>
      <c r="L9" s="12">
        <v>811</v>
      </c>
      <c r="M9" s="12">
        <v>825</v>
      </c>
      <c r="N9" s="12">
        <v>895</v>
      </c>
      <c r="O9" s="10">
        <v>1081</v>
      </c>
      <c r="P9" s="10">
        <v>1254</v>
      </c>
      <c r="Q9" s="10">
        <v>1500</v>
      </c>
      <c r="R9" s="10">
        <v>1640</v>
      </c>
      <c r="S9" s="10">
        <v>3372</v>
      </c>
      <c r="T9" s="10">
        <v>3660</v>
      </c>
      <c r="U9" s="10">
        <v>4247</v>
      </c>
      <c r="V9" s="10">
        <v>3517</v>
      </c>
      <c r="W9" s="10">
        <v>4713</v>
      </c>
      <c r="X9" s="10">
        <v>4369</v>
      </c>
      <c r="Y9" s="10">
        <v>4633</v>
      </c>
      <c r="Z9" s="10">
        <v>5333</v>
      </c>
      <c r="AA9" s="10">
        <v>5393</v>
      </c>
      <c r="AB9" s="10">
        <v>5554</v>
      </c>
      <c r="AC9" s="10">
        <v>4912</v>
      </c>
      <c r="AD9" s="10">
        <v>4526</v>
      </c>
      <c r="AE9" s="10">
        <v>5418</v>
      </c>
    </row>
    <row r="10" spans="1:31" ht="12.75" x14ac:dyDescent="0.2">
      <c r="A10" s="13" t="s">
        <v>7</v>
      </c>
      <c r="B10" s="14" t="s">
        <v>8</v>
      </c>
      <c r="C10" s="15">
        <v>17838</v>
      </c>
      <c r="D10" s="16">
        <v>21841</v>
      </c>
      <c r="E10" s="16">
        <v>25212</v>
      </c>
      <c r="F10" s="16">
        <v>27641</v>
      </c>
      <c r="G10" s="16">
        <v>30015</v>
      </c>
      <c r="H10" s="16">
        <v>31986</v>
      </c>
      <c r="I10" s="16">
        <v>34384</v>
      </c>
      <c r="J10" s="16">
        <v>38417</v>
      </c>
      <c r="K10" s="16">
        <v>41590</v>
      </c>
      <c r="L10" s="16">
        <v>44881</v>
      </c>
      <c r="M10" s="16">
        <v>50350</v>
      </c>
      <c r="N10" s="16">
        <v>56845</v>
      </c>
      <c r="O10" s="16">
        <v>63051</v>
      </c>
      <c r="P10" s="16">
        <v>68135</v>
      </c>
      <c r="Q10" s="16">
        <v>75171</v>
      </c>
      <c r="R10" s="16">
        <v>80880</v>
      </c>
      <c r="S10" s="16">
        <v>84790</v>
      </c>
      <c r="T10" s="16">
        <v>81678</v>
      </c>
      <c r="U10" s="16">
        <v>82061</v>
      </c>
      <c r="V10" s="16">
        <v>77725</v>
      </c>
      <c r="W10" s="16">
        <v>79819</v>
      </c>
      <c r="X10" s="16">
        <v>83279</v>
      </c>
      <c r="Y10" s="16">
        <v>85851</v>
      </c>
      <c r="Z10" s="16">
        <v>86589</v>
      </c>
      <c r="AA10" s="16">
        <v>90193</v>
      </c>
      <c r="AB10" s="16">
        <v>95612</v>
      </c>
      <c r="AC10" s="16">
        <v>100194</v>
      </c>
      <c r="AD10" s="16">
        <v>102234</v>
      </c>
      <c r="AE10" s="16">
        <v>106035</v>
      </c>
    </row>
    <row r="11" spans="1:31" ht="12.75" x14ac:dyDescent="0.2">
      <c r="A11" s="5" t="s">
        <v>9</v>
      </c>
      <c r="B11" s="6" t="s">
        <v>10</v>
      </c>
      <c r="C11" s="9">
        <v>3023</v>
      </c>
      <c r="D11" s="10">
        <v>3738</v>
      </c>
      <c r="E11" s="10">
        <v>3552</v>
      </c>
      <c r="F11" s="10">
        <v>3257</v>
      </c>
      <c r="G11" s="10">
        <v>4856</v>
      </c>
      <c r="H11" s="10">
        <v>5475</v>
      </c>
      <c r="I11" s="10">
        <v>5355</v>
      </c>
      <c r="J11" s="10">
        <v>13607</v>
      </c>
      <c r="K11" s="10">
        <v>11192</v>
      </c>
      <c r="L11" s="10">
        <v>16285</v>
      </c>
      <c r="M11" s="10">
        <v>10292</v>
      </c>
      <c r="N11" s="10">
        <v>12092</v>
      </c>
      <c r="O11" s="10">
        <v>14888</v>
      </c>
      <c r="P11" s="10">
        <v>17712</v>
      </c>
      <c r="Q11" s="10">
        <v>22464</v>
      </c>
      <c r="R11" s="10">
        <v>17348</v>
      </c>
      <c r="S11" s="10">
        <v>21500</v>
      </c>
      <c r="T11" s="10">
        <v>16166</v>
      </c>
      <c r="U11" s="10">
        <v>9130</v>
      </c>
      <c r="V11" s="10">
        <v>10002</v>
      </c>
      <c r="W11" s="10">
        <v>12960</v>
      </c>
      <c r="X11" s="10">
        <v>14295</v>
      </c>
      <c r="Y11" s="10">
        <v>14136</v>
      </c>
      <c r="Z11" s="10">
        <v>16121</v>
      </c>
      <c r="AA11" s="10">
        <v>16282</v>
      </c>
      <c r="AB11" s="10">
        <v>1091</v>
      </c>
      <c r="AC11" s="10"/>
      <c r="AD11" s="10">
        <v>890</v>
      </c>
      <c r="AE11" s="10">
        <v>443</v>
      </c>
    </row>
    <row r="12" spans="1:31" ht="12.75" x14ac:dyDescent="0.2">
      <c r="A12" s="13" t="s">
        <v>11</v>
      </c>
      <c r="B12" s="14" t="s">
        <v>12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>
        <v>1091</v>
      </c>
      <c r="AC12" s="16"/>
      <c r="AD12" s="16">
        <v>890</v>
      </c>
      <c r="AE12" s="16">
        <v>443</v>
      </c>
    </row>
    <row r="13" spans="1:31" ht="12.75" x14ac:dyDescent="0.2">
      <c r="A13" s="5">
        <v>6</v>
      </c>
      <c r="B13" s="6" t="s">
        <v>13</v>
      </c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>
        <v>14956</v>
      </c>
      <c r="AC13" s="10">
        <v>14054</v>
      </c>
      <c r="AD13" s="10">
        <v>25186</v>
      </c>
      <c r="AE13" s="10">
        <v>25904</v>
      </c>
    </row>
    <row r="14" spans="1:31" ht="12.75" x14ac:dyDescent="0.2">
      <c r="A14" s="5">
        <v>7</v>
      </c>
      <c r="B14" s="6" t="s">
        <v>14</v>
      </c>
      <c r="C14" s="17"/>
      <c r="D14" s="18"/>
      <c r="E14" s="12">
        <v>451</v>
      </c>
      <c r="F14" s="18"/>
      <c r="G14" s="18"/>
      <c r="H14" s="12">
        <v>120</v>
      </c>
      <c r="I14" s="12">
        <v>126</v>
      </c>
      <c r="J14" s="18"/>
      <c r="K14" s="18"/>
      <c r="L14" s="18"/>
      <c r="M14" s="12">
        <v>100</v>
      </c>
      <c r="N14" s="12">
        <v>100</v>
      </c>
      <c r="O14" s="12">
        <v>170</v>
      </c>
      <c r="P14" s="12">
        <v>170</v>
      </c>
      <c r="Q14" s="12">
        <v>185</v>
      </c>
      <c r="R14" s="18"/>
      <c r="S14" s="18"/>
      <c r="T14" s="10">
        <v>5000</v>
      </c>
      <c r="U14" s="10">
        <v>3000</v>
      </c>
      <c r="V14" s="18"/>
      <c r="W14" s="18"/>
      <c r="X14" s="18"/>
      <c r="Y14" s="18"/>
      <c r="Z14" s="18"/>
      <c r="AA14" s="18"/>
      <c r="AB14" s="18"/>
      <c r="AC14" s="18">
        <v>15</v>
      </c>
      <c r="AD14" s="18"/>
      <c r="AE14" s="18"/>
    </row>
    <row r="15" spans="1:31" ht="12.75" x14ac:dyDescent="0.2">
      <c r="A15" s="13" t="s">
        <v>15</v>
      </c>
      <c r="B15" s="14" t="s">
        <v>16</v>
      </c>
      <c r="C15" s="15">
        <v>3023</v>
      </c>
      <c r="D15" s="16">
        <v>3738</v>
      </c>
      <c r="E15" s="16">
        <v>4003</v>
      </c>
      <c r="F15" s="16">
        <v>3257</v>
      </c>
      <c r="G15" s="16">
        <v>4856</v>
      </c>
      <c r="H15" s="16">
        <v>5595</v>
      </c>
      <c r="I15" s="16">
        <v>5481</v>
      </c>
      <c r="J15" s="16">
        <v>13607</v>
      </c>
      <c r="K15" s="16">
        <v>11192</v>
      </c>
      <c r="L15" s="16">
        <v>16285</v>
      </c>
      <c r="M15" s="16">
        <v>10392</v>
      </c>
      <c r="N15" s="16">
        <v>12192</v>
      </c>
      <c r="O15" s="16">
        <v>15058</v>
      </c>
      <c r="P15" s="16">
        <v>17882</v>
      </c>
      <c r="Q15" s="16">
        <v>22649</v>
      </c>
      <c r="R15" s="16">
        <v>17348</v>
      </c>
      <c r="S15" s="16">
        <v>21500</v>
      </c>
      <c r="T15" s="16">
        <v>21166</v>
      </c>
      <c r="U15" s="16">
        <v>12130</v>
      </c>
      <c r="V15" s="16">
        <v>10002</v>
      </c>
      <c r="W15" s="16">
        <v>12960</v>
      </c>
      <c r="X15" s="16">
        <v>14295</v>
      </c>
      <c r="Y15" s="16">
        <v>14136</v>
      </c>
      <c r="Z15" s="16">
        <v>16121</v>
      </c>
      <c r="AA15" s="16">
        <v>16282</v>
      </c>
      <c r="AB15" s="16">
        <v>14956</v>
      </c>
      <c r="AC15" s="16">
        <v>14069</v>
      </c>
      <c r="AD15" s="16">
        <v>25186</v>
      </c>
      <c r="AE15" s="16">
        <v>25904</v>
      </c>
    </row>
    <row r="16" spans="1:31" ht="12.75" x14ac:dyDescent="0.2">
      <c r="A16" s="13" t="s">
        <v>17</v>
      </c>
      <c r="B16" s="14" t="s">
        <v>18</v>
      </c>
      <c r="C16" s="15">
        <v>20861</v>
      </c>
      <c r="D16" s="16">
        <v>25579</v>
      </c>
      <c r="E16" s="16">
        <v>29215</v>
      </c>
      <c r="F16" s="16">
        <v>30898</v>
      </c>
      <c r="G16" s="16">
        <v>34871</v>
      </c>
      <c r="H16" s="16">
        <v>37581</v>
      </c>
      <c r="I16" s="16">
        <v>39865</v>
      </c>
      <c r="J16" s="16">
        <v>52024</v>
      </c>
      <c r="K16" s="16">
        <v>52782</v>
      </c>
      <c r="L16" s="16">
        <v>61165</v>
      </c>
      <c r="M16" s="16">
        <v>60742</v>
      </c>
      <c r="N16" s="16">
        <v>69037</v>
      </c>
      <c r="O16" s="16">
        <v>78109</v>
      </c>
      <c r="P16" s="16">
        <v>86017</v>
      </c>
      <c r="Q16" s="16">
        <v>97820</v>
      </c>
      <c r="R16" s="16">
        <v>98228</v>
      </c>
      <c r="S16" s="16">
        <v>106290</v>
      </c>
      <c r="T16" s="16">
        <v>102844</v>
      </c>
      <c r="U16" s="16">
        <v>94191</v>
      </c>
      <c r="V16" s="16">
        <v>87727</v>
      </c>
      <c r="W16" s="16">
        <v>92779</v>
      </c>
      <c r="X16" s="16">
        <v>97574</v>
      </c>
      <c r="Y16" s="16">
        <v>99987</v>
      </c>
      <c r="Z16" s="16">
        <v>102710</v>
      </c>
      <c r="AA16" s="16">
        <v>106475</v>
      </c>
      <c r="AB16" s="16">
        <v>111659</v>
      </c>
      <c r="AC16" s="16">
        <v>114263</v>
      </c>
      <c r="AD16" s="16">
        <v>128310</v>
      </c>
      <c r="AE16" s="16">
        <v>132382</v>
      </c>
    </row>
    <row r="17" spans="1:31" ht="12.75" x14ac:dyDescent="0.2">
      <c r="A17" s="5">
        <v>8</v>
      </c>
      <c r="B17" s="6" t="s">
        <v>19</v>
      </c>
      <c r="C17" s="11">
        <v>36</v>
      </c>
      <c r="D17" s="12">
        <v>60</v>
      </c>
      <c r="E17" s="12">
        <v>72</v>
      </c>
      <c r="F17" s="12">
        <v>72</v>
      </c>
      <c r="G17" s="12">
        <v>84</v>
      </c>
      <c r="H17" s="12">
        <v>84</v>
      </c>
      <c r="I17" s="12">
        <v>84</v>
      </c>
      <c r="J17" s="12">
        <v>84</v>
      </c>
      <c r="K17" s="12">
        <v>84</v>
      </c>
      <c r="L17" s="12">
        <v>90</v>
      </c>
      <c r="M17" s="12">
        <v>90</v>
      </c>
      <c r="N17" s="12">
        <v>130</v>
      </c>
      <c r="O17" s="12">
        <v>90</v>
      </c>
      <c r="P17" s="12">
        <v>95</v>
      </c>
      <c r="Q17" s="12">
        <v>110</v>
      </c>
      <c r="R17" s="12">
        <v>170</v>
      </c>
      <c r="S17" s="12">
        <v>170</v>
      </c>
      <c r="T17" s="12">
        <v>173</v>
      </c>
      <c r="U17" s="12">
        <v>150</v>
      </c>
      <c r="V17" s="12">
        <v>138</v>
      </c>
      <c r="W17" s="12">
        <v>138</v>
      </c>
      <c r="X17" s="12">
        <v>635</v>
      </c>
      <c r="Y17" s="12">
        <v>663</v>
      </c>
      <c r="Z17" s="12">
        <v>161</v>
      </c>
      <c r="AA17" s="12">
        <v>146</v>
      </c>
      <c r="AB17" s="12">
        <v>145</v>
      </c>
      <c r="AC17" s="18">
        <v>153</v>
      </c>
      <c r="AD17" s="23">
        <v>125.527</v>
      </c>
      <c r="AE17" s="23">
        <v>125</v>
      </c>
    </row>
    <row r="18" spans="1:31" ht="12.75" x14ac:dyDescent="0.2">
      <c r="A18" s="5">
        <v>9</v>
      </c>
      <c r="B18" s="6" t="s">
        <v>20</v>
      </c>
      <c r="C18" s="17"/>
      <c r="D18" s="18"/>
      <c r="E18" s="18"/>
      <c r="F18" s="18"/>
      <c r="G18" s="18"/>
      <c r="H18" s="18"/>
      <c r="I18" s="18"/>
      <c r="J18" s="18"/>
      <c r="K18" s="10">
        <v>1058</v>
      </c>
      <c r="L18" s="12">
        <v>711</v>
      </c>
      <c r="M18" s="12">
        <v>459</v>
      </c>
      <c r="N18" s="12">
        <v>650</v>
      </c>
      <c r="O18" s="12">
        <v>994</v>
      </c>
      <c r="P18" s="10">
        <v>1541</v>
      </c>
      <c r="Q18" s="10">
        <v>1707</v>
      </c>
      <c r="R18" s="10">
        <v>1767</v>
      </c>
      <c r="S18" s="10">
        <v>1735</v>
      </c>
      <c r="T18" s="10">
        <v>1497</v>
      </c>
      <c r="U18" s="10">
        <v>1670</v>
      </c>
      <c r="V18" s="10">
        <v>1670</v>
      </c>
      <c r="W18" s="12">
        <v>304</v>
      </c>
      <c r="X18" s="12">
        <v>506</v>
      </c>
      <c r="Y18" s="12">
        <v>478</v>
      </c>
      <c r="Z18" s="12">
        <v>483</v>
      </c>
      <c r="AA18" s="12">
        <v>474</v>
      </c>
      <c r="AB18" s="12">
        <v>470</v>
      </c>
      <c r="AC18" s="18">
        <v>462</v>
      </c>
      <c r="AD18" s="23">
        <v>212.47300000000001</v>
      </c>
      <c r="AE18" s="23">
        <v>388</v>
      </c>
    </row>
    <row r="19" spans="1:31" ht="12.75" x14ac:dyDescent="0.2">
      <c r="A19" s="13" t="s">
        <v>21</v>
      </c>
      <c r="B19" s="14" t="s">
        <v>22</v>
      </c>
      <c r="C19" s="19">
        <v>36</v>
      </c>
      <c r="D19" s="20">
        <v>60</v>
      </c>
      <c r="E19" s="20">
        <v>72</v>
      </c>
      <c r="F19" s="20">
        <v>72</v>
      </c>
      <c r="G19" s="20">
        <v>84</v>
      </c>
      <c r="H19" s="20">
        <v>84</v>
      </c>
      <c r="I19" s="20">
        <v>84</v>
      </c>
      <c r="J19" s="20">
        <v>84</v>
      </c>
      <c r="K19" s="16">
        <v>1143</v>
      </c>
      <c r="L19" s="20">
        <v>801</v>
      </c>
      <c r="M19" s="20">
        <v>549</v>
      </c>
      <c r="N19" s="20">
        <v>780</v>
      </c>
      <c r="O19" s="16">
        <v>1084</v>
      </c>
      <c r="P19" s="16">
        <v>1635</v>
      </c>
      <c r="Q19" s="16">
        <v>1817</v>
      </c>
      <c r="R19" s="16">
        <v>1937</v>
      </c>
      <c r="S19" s="16">
        <v>1905</v>
      </c>
      <c r="T19" s="16">
        <v>1670</v>
      </c>
      <c r="U19" s="16">
        <v>1820</v>
      </c>
      <c r="V19" s="16">
        <v>1808</v>
      </c>
      <c r="W19" s="20">
        <v>442</v>
      </c>
      <c r="X19" s="16">
        <v>1142</v>
      </c>
      <c r="Y19" s="16">
        <v>1141</v>
      </c>
      <c r="Z19" s="20">
        <v>644</v>
      </c>
      <c r="AA19" s="20">
        <v>620</v>
      </c>
      <c r="AB19" s="20">
        <v>615</v>
      </c>
      <c r="AC19" s="20">
        <v>615</v>
      </c>
      <c r="AD19" s="20">
        <v>338</v>
      </c>
      <c r="AE19" s="20">
        <v>513</v>
      </c>
    </row>
    <row r="20" spans="1:31" ht="12.75" x14ac:dyDescent="0.2">
      <c r="A20" s="13" t="s">
        <v>23</v>
      </c>
      <c r="B20" s="14" t="s">
        <v>24</v>
      </c>
      <c r="C20" s="15">
        <v>20897</v>
      </c>
      <c r="D20" s="15">
        <v>25639</v>
      </c>
      <c r="E20" s="15">
        <v>29287</v>
      </c>
      <c r="F20" s="15">
        <v>30970</v>
      </c>
      <c r="G20" s="15">
        <v>34955</v>
      </c>
      <c r="H20" s="15">
        <v>37665</v>
      </c>
      <c r="I20" s="15">
        <v>39949</v>
      </c>
      <c r="J20" s="15">
        <v>52108</v>
      </c>
      <c r="K20" s="15">
        <v>53925</v>
      </c>
      <c r="L20" s="15">
        <v>61966</v>
      </c>
      <c r="M20" s="15">
        <v>61291</v>
      </c>
      <c r="N20" s="15">
        <v>69817</v>
      </c>
      <c r="O20" s="15">
        <v>79194</v>
      </c>
      <c r="P20" s="15">
        <v>87652</v>
      </c>
      <c r="Q20" s="15">
        <v>99637</v>
      </c>
      <c r="R20" s="15">
        <v>100165</v>
      </c>
      <c r="S20" s="15">
        <v>108195</v>
      </c>
      <c r="T20" s="15">
        <v>104514</v>
      </c>
      <c r="U20" s="15">
        <v>96011</v>
      </c>
      <c r="V20" s="15">
        <v>89535</v>
      </c>
      <c r="W20" s="15">
        <v>93221</v>
      </c>
      <c r="X20" s="15">
        <v>98716</v>
      </c>
      <c r="Y20" s="15">
        <v>101128</v>
      </c>
      <c r="Z20" s="15">
        <v>103354</v>
      </c>
      <c r="AA20" s="15">
        <v>107095</v>
      </c>
      <c r="AB20" s="15">
        <v>112274</v>
      </c>
      <c r="AC20" s="15">
        <v>114878</v>
      </c>
      <c r="AD20" s="15">
        <f>SUM(AD19,AD16)</f>
        <v>128648</v>
      </c>
      <c r="AE20" s="15">
        <f>SUM(AE19,AE16)</f>
        <v>132895</v>
      </c>
    </row>
    <row r="21" spans="1:31" ht="12.75" x14ac:dyDescent="0.2">
      <c r="AA21" s="21"/>
      <c r="AB21" s="21"/>
    </row>
    <row r="22" spans="1:31" ht="12.75" x14ac:dyDescent="0.2">
      <c r="A22" s="22" t="s">
        <v>25</v>
      </c>
    </row>
    <row r="24" spans="1:31" x14ac:dyDescent="0.25">
      <c r="A24" s="1" t="s">
        <v>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11.3.1-Evolución del presupuest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UJA</cp:lastModifiedBy>
  <dcterms:modified xsi:type="dcterms:W3CDTF">2023-07-21T07:54:54Z</dcterms:modified>
</cp:coreProperties>
</file>