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G:\.shortcut-targets-by-id\1BMqUsy8r1iYhdiI1KPTRX3k0mVmsQ7T_\PC UJA Puesto Base SPE\DATOS\WEBs que gestiona el servicio\ANUARIO\2023-24\4-Estudiantes\acceso\"/>
    </mc:Choice>
  </mc:AlternateContent>
  <xr:revisionPtr revIDLastSave="0" documentId="13_ncr:1_{CC9C5EB1-FE80-4950-91FB-C657914CF997}" xr6:coauthVersionLast="47" xr6:coauthVersionMax="47" xr10:uidLastSave="{00000000-0000-0000-0000-000000000000}"/>
  <bookViews>
    <workbookView xWindow="14250" yWindow="30" windowWidth="14550" windowHeight="1545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1" l="1"/>
  <c r="K9" i="1"/>
  <c r="J10" i="1"/>
  <c r="K10" i="1"/>
  <c r="J11" i="1"/>
  <c r="K11" i="1"/>
  <c r="J12" i="1"/>
  <c r="K12" i="1"/>
  <c r="J13" i="1"/>
  <c r="K13" i="1"/>
  <c r="J14" i="1"/>
  <c r="K14" i="1"/>
  <c r="J15" i="1"/>
  <c r="K15" i="1"/>
  <c r="J16" i="1"/>
  <c r="K16" i="1"/>
  <c r="J17" i="1"/>
  <c r="K17" i="1"/>
  <c r="J18" i="1"/>
  <c r="K18" i="1"/>
  <c r="J19" i="1"/>
  <c r="K19" i="1"/>
  <c r="J20" i="1"/>
  <c r="K20" i="1"/>
  <c r="J21" i="1"/>
  <c r="K21" i="1"/>
  <c r="J22" i="1"/>
  <c r="K22" i="1"/>
  <c r="J23" i="1"/>
  <c r="K23" i="1"/>
  <c r="J24" i="1"/>
  <c r="K24" i="1"/>
  <c r="J25" i="1"/>
  <c r="K25" i="1"/>
  <c r="J26" i="1"/>
  <c r="K26" i="1"/>
  <c r="J27" i="1"/>
  <c r="K27" i="1"/>
  <c r="J28" i="1"/>
  <c r="K28" i="1"/>
  <c r="J29" i="1"/>
  <c r="K29" i="1"/>
  <c r="J31" i="1"/>
  <c r="K31" i="1"/>
  <c r="J32" i="1"/>
  <c r="K32" i="1"/>
  <c r="J33" i="1"/>
  <c r="K33" i="1"/>
  <c r="J34" i="1"/>
  <c r="K34" i="1"/>
  <c r="J35" i="1"/>
  <c r="K35" i="1"/>
  <c r="J36" i="1"/>
  <c r="K36" i="1"/>
  <c r="J37" i="1"/>
  <c r="K37" i="1"/>
  <c r="J38" i="1"/>
  <c r="K38" i="1"/>
  <c r="J39" i="1"/>
  <c r="K39" i="1"/>
  <c r="J40" i="1"/>
  <c r="K40" i="1"/>
  <c r="J41" i="1"/>
  <c r="K41" i="1"/>
  <c r="J42" i="1"/>
  <c r="K42" i="1"/>
  <c r="J43" i="1"/>
  <c r="K43" i="1"/>
  <c r="J44" i="1"/>
  <c r="K44" i="1"/>
  <c r="J45" i="1"/>
  <c r="K45" i="1"/>
  <c r="J46" i="1"/>
  <c r="K46" i="1"/>
  <c r="J47" i="1"/>
  <c r="K47" i="1"/>
  <c r="J48" i="1"/>
  <c r="K48" i="1"/>
  <c r="J49" i="1"/>
  <c r="K49" i="1"/>
  <c r="J50" i="1"/>
  <c r="K50" i="1"/>
  <c r="J51" i="1"/>
  <c r="K51" i="1"/>
  <c r="J52" i="1"/>
  <c r="K52" i="1"/>
  <c r="J53" i="1"/>
  <c r="K53" i="1"/>
  <c r="J54" i="1"/>
  <c r="K54" i="1"/>
  <c r="J55" i="1"/>
  <c r="K55" i="1"/>
  <c r="J56" i="1"/>
  <c r="K56" i="1"/>
  <c r="J57" i="1"/>
  <c r="K57" i="1"/>
  <c r="J58" i="1"/>
  <c r="K58" i="1"/>
  <c r="J59" i="1"/>
  <c r="K59" i="1"/>
  <c r="J60" i="1"/>
  <c r="K60" i="1"/>
  <c r="J61" i="1"/>
  <c r="K61" i="1"/>
  <c r="J62" i="1"/>
  <c r="K62" i="1"/>
  <c r="J63" i="1"/>
  <c r="K63" i="1"/>
  <c r="J64" i="1"/>
  <c r="K64" i="1"/>
  <c r="J65" i="1"/>
  <c r="K65" i="1"/>
  <c r="J66" i="1"/>
  <c r="K66" i="1"/>
  <c r="J67" i="1"/>
  <c r="K67" i="1"/>
  <c r="J68" i="1"/>
  <c r="K68" i="1"/>
  <c r="J69" i="1"/>
  <c r="K69" i="1"/>
  <c r="J70" i="1"/>
  <c r="K70" i="1"/>
  <c r="J71" i="1"/>
  <c r="K71" i="1"/>
  <c r="J72" i="1"/>
  <c r="K72" i="1"/>
  <c r="J73" i="1"/>
  <c r="K73" i="1"/>
  <c r="J74" i="1"/>
  <c r="K74" i="1"/>
  <c r="J75" i="1"/>
  <c r="K75" i="1"/>
  <c r="J76" i="1"/>
  <c r="K76" i="1"/>
  <c r="J77" i="1"/>
  <c r="K77" i="1"/>
  <c r="J78" i="1"/>
  <c r="K78" i="1"/>
  <c r="J79" i="1"/>
  <c r="K79" i="1"/>
  <c r="J80" i="1"/>
  <c r="K80" i="1"/>
</calcChain>
</file>

<file path=xl/sharedStrings.xml><?xml version="1.0" encoding="utf-8"?>
<sst xmlns="http://schemas.openxmlformats.org/spreadsheetml/2006/main" count="89" uniqueCount="89">
  <si>
    <t>ABOGACÍA</t>
  </si>
  <si>
    <t>ADMINISTRACIÓN DE EMPRESAS (MBA)</t>
  </si>
  <si>
    <t>ANÁLISIS, CONSERVACIÓN Y RESTAURACIÓN DE COMPONENTES FÍSICOS Y BIÓTICOS DE LOS HÁBITATS</t>
  </si>
  <si>
    <t>ANÁLISIS CRÍTICO DE LAS DESIGUALDADES E INTERVENCIÓN INTEGRAL EN VIOLENCIA DE GÉNERO</t>
  </si>
  <si>
    <t>ANÁLISIS HISTÓRICO DEL MUNDO ACTUAL (A DISTANCIA)</t>
  </si>
  <si>
    <t>ARQUEOLOGÍA DE LOS PAISAJES CULTURALES</t>
  </si>
  <si>
    <t>AVANCES EN SEGURIDAD DE LOS ALIMENTOS</t>
  </si>
  <si>
    <t>BIOTECNOLOGÍA Y BIOMEDICINA</t>
  </si>
  <si>
    <t>CONOCIMIENTO, GESTIÓN Y DIFUSIÓN DEL PATRIMONIO ARTÍSTICO ESPAÑOL</t>
  </si>
  <si>
    <t>DEPENDENCIA E IGUALDAD EN LA AUTONOMÍA PERSONAL</t>
  </si>
  <si>
    <t>DERECHO PÚBLICO Y DE LA ADMINISTRACIÓN PÚBLICA (A DISTANCIA)</t>
  </si>
  <si>
    <t>DIRECCIÓN, GESTIÓN Y EMPRENDIMIENTO DE CENTROS Y SERVICIOS SOCIOSANITARIOS</t>
  </si>
  <si>
    <t>DOBLE: ANÁLISIS, CONSERVACIÓN Y REST. COMP. FÍSICOS Y BIÓTICOS + PROFESORADO EN ESO, BACHILLERATO, F.P. O ENSEÑANZA IDIOMAS (ESP: BIOLOGÍA Y GEOLOGÍA)</t>
  </si>
  <si>
    <t>DOBLE: AVANCES EN SEGURIDAD DE LOS ALIMENTOS + PROFESORADO EN ESO, BACHILLERATO, F.P. O ENSEÑANZA IDIOMAS (ESP: BIOLOGÍA Y GEOLOGÍA)</t>
  </si>
  <si>
    <t>DOBLE: BIOTECNOLOGÍA Y BIOMEDICINA + PROFESORADO EN ESO, BACHILLERATO, F.P. O ENSEÑANZA IDIOMAS (ESP: BIOLOGÍA Y GEOLOGÍA)</t>
  </si>
  <si>
    <t>DOBLE: INGENIERÍA INDUSTRIAL + ADMINISTRACIÓN DE EMPRESAS (MBA)</t>
  </si>
  <si>
    <t>DOBLE: INGENIERÍA INFORMÁTICA+SEGURIDAD INFORMÁTICA</t>
  </si>
  <si>
    <t>DOBLE: LENGUA ESPAÑOLA Y LITERATURA: INV. Y APL. PROFESIONALES (ESP. ESTUDIOS LINGÜÍSTICOS Y ESP. ESTUDIOS LITERARIOS) + PROFESORADO EN ESO, BACHILLERATO, F.P. O ENSEÑANZA IDIOMAS (ESP: LENGUA Y LITERATURA)</t>
  </si>
  <si>
    <t>DOBLE: MATEMÁTICAS + PROFESORADO EN ESO, BACHILLERATO, F.P. O ENSEÑANZA IDIOMAS (ESP: MATEMÁTICAS)</t>
  </si>
  <si>
    <t>DOBLE: OLIVAR Y ACEITE DE OLIVA + PROFESORADO EN ESO, BACHILLERATO, F.P. O ENSEÑANZA IDIOMAS (ESP: ECONOMIA, EMPRESA Y COMERCIO)</t>
  </si>
  <si>
    <t>ECONOMÍA Y DESARROLLO TERRITORIAL</t>
  </si>
  <si>
    <t>ENERGÍAS RENOVABLES</t>
  </si>
  <si>
    <t>ENFERMERÍA DE CUIDADOS CRÍTICOS, URGENCIAS Y EMERGENCIAS</t>
  </si>
  <si>
    <t>ENSEÑANZA BILINGÜE Y APRENDIZAJE INTEGRADO DE CONTENIDOS Y LENGUAS EXTRANJERAS (A DISTANCIA Y EN INGLÉS)</t>
  </si>
  <si>
    <t>ESTUDIO AVANZADO EN PATRIMONIO CULTURAL: HISTORIA, ARTE Y TERRITORIO</t>
  </si>
  <si>
    <t>GERONTOLOGÍA: LONGEVIDAD, SALUD Y CALIDAD</t>
  </si>
  <si>
    <t>INDUSTRIA CONECTADA (CAMPUS LINARES)</t>
  </si>
  <si>
    <t>INGENIERÍA DE LOS MATERIALES Y CONSTRUCCIÓN SOSTENIBLE (CAMPUS LINARES)</t>
  </si>
  <si>
    <t>INGENIERÍA DE LOS SISTEMAS FOTOVOLTAICOS</t>
  </si>
  <si>
    <t>INGENIERÍA DE MINAS (CAMPUS LINARES)</t>
  </si>
  <si>
    <t>INGENIERÍA DE TELECOMUNICACIÓN (EN INGLÉS) (CAMPUS LINARES)</t>
  </si>
  <si>
    <t>INGENIERÍA DEL TRANSPORTE TERRESTRE Y LOGÍSTICA (CAMPUS LINARES)</t>
  </si>
  <si>
    <t>INGENIERÍA GEODÉSICA Y GEOFÍSICA APLICADA</t>
  </si>
  <si>
    <t>INGENIERÍA GEOMÁTICA Y GEOINFORMACIÓN</t>
  </si>
  <si>
    <t>INGENIERÍA INDUSTRIAL</t>
  </si>
  <si>
    <t>INGENIERÍA INFORMÁTICA</t>
  </si>
  <si>
    <t>INGENIERÍA MECATRÓNICA</t>
  </si>
  <si>
    <t>INTERVENCIÓN ASISTIDA CON ANIMALES</t>
  </si>
  <si>
    <t>INVESTIGACIÓN EN CIENCIAS DE LA SALUD</t>
  </si>
  <si>
    <t>INVESTIGACIÓN Y DOCENCIA EN CIENCIAS DE LA ACTIVIDAD FÍSICA Y SALUD</t>
  </si>
  <si>
    <t>INVESTIGACIÓN Y EDUCACIÓN ESTÉTICA: ARTES, MÚSICA Y DISEÑO (ESP: CREACIÓN ARTÍSTICA Y CULTURA CONTEMPORÁNEA EN EDUCACIÓN)</t>
  </si>
  <si>
    <t>INVESTIGACIÓN Y EDUCACIÓN ESTÉTICA: ARTES, MÚSICA Y DISEÑO (ESP: INVESTIGACIÓN Y DOCENCIA DEL LENGUAJE MUSICAL EN CONSERVATORIOS)</t>
  </si>
  <si>
    <t>INVESTIGACIÓN Y EDUCACIÓN ESTÉTICA: ARTES, MÚSICA Y DISEÑO (ESP: ITINERARIO DE INVESTIGACIÓN Y PROFESIONALIZACIÓN EN DISEÑO)</t>
  </si>
  <si>
    <t>JUSTICIA PENAL Y SISTEMA PENITENCIARIO</t>
  </si>
  <si>
    <t>LENGUA ESPAÑOLA Y LITERATURA: INVESTIGACIÓN Y APLICACIONES PROFESIONALES (A DISTANCIA)</t>
  </si>
  <si>
    <t>MARKETING Y COMPORTAMIENTO DEL CONSUMIDOR</t>
  </si>
  <si>
    <t>OLIVAR Y ACEITE DE OLIVA</t>
  </si>
  <si>
    <t>ONLINE EN ENGLISH STUDIES (OMIES) / ESTUDIOS INGLESES (A DISTANCIA Y EN INGLÉS)</t>
  </si>
  <si>
    <t>PLANIFICACIÓN Y GESTIÓN SOSTENIBLE DEL TURISMO</t>
  </si>
  <si>
    <t>PREVENCIÓN DE RIESGOS LABORALES</t>
  </si>
  <si>
    <t>PROFESORADO EN ESO, BACHILLERATO, F.P. O ENSEÑANZA IDIOMAS (ESP: BIOLOGÍA Y GEOLOGÍA)</t>
  </si>
  <si>
    <t>PROFESORADO EN ESO, BACHILLERATO, F.P. O ENSEÑANZA IDIOMAS (ESP: CIENCIAS SOCIALES: GEOGRAFÍA E HISTORIA)</t>
  </si>
  <si>
    <t>PROFESORADO EN ESO, BACHILLERATO, F.P. O ENSEÑANZA IDIOMAS (ESP: DIBUJO, IMAGEN Y ARTES PLASTICAS)</t>
  </si>
  <si>
    <t>PROFESORADO EN ESO, BACHILLERATO, F.P. O ENSEÑANZA IDIOMAS (ESP: ECONOMIA, EMPRESA Y COMERCIO)</t>
  </si>
  <si>
    <t>PROFESORADO EN ESO, BACHILLERATO, F.P. O ENSEÑANZA IDIOMAS (ESP: EDUCACIÓN FÍSICA Y DEPORTIVA)</t>
  </si>
  <si>
    <t>PROFESORADO EN ESO, BACHILLERATO, F.P. O ENSEÑANZA IDIOMAS (ESP: FÍSICA Y QUÍMICA)</t>
  </si>
  <si>
    <t>PROFESORADO EN ESO, BACHILLERATO, F.P. O ENSEÑANZA IDIOMAS (ESP: FORMACION Y ORIENTACION LABORAL)</t>
  </si>
  <si>
    <t>PROFESORADO EN ESO, BACHILLERATO, F.P. O ENSEÑANZA IDIOMAS (ESP: INFORMATICA)</t>
  </si>
  <si>
    <t>PROFESORADO EN ESO, BACHILLERATO, F.P. O ENSEÑANZA IDIOMAS (ESP: LENGUA EXTRANJERA GRUPO FRANCÉS)</t>
  </si>
  <si>
    <t>PROFESORADO EN ESO, BACHILLERATO, F.P. O ENSEÑANZA IDIOMAS (ESP: LENGUA EXTRANJERA GRUPO INGLÉS)</t>
  </si>
  <si>
    <t>PROFESORADO EN ESO, BACHILLERATO, F.P. O ENSEÑANZA IDIOMAS (ESP: LENGUA Y LITERATURA)</t>
  </si>
  <si>
    <t>PROFESORADO EN ESO, BACHILLERATO, F.P. O ENSEÑANZA IDIOMAS (ESP: MATEMÁTICAS)</t>
  </si>
  <si>
    <t>PROFESORADO EN ESO, BACHILLERATO, F.P. O ENSEÑANZA IDIOMAS (ESP: MUSICA)</t>
  </si>
  <si>
    <t>PROFESORADO EN ESO, BACHILLERATO, F.P. O ENSEÑANZA IDIOMAS (ESP: ORIENTACION EDUCATIVA)</t>
  </si>
  <si>
    <t>PROFESORADO EN ESO, BACHILLERATO, F.P. O ENSEÑANZA IDIOMAS (ESP: PROCESOS SANITARIOS)</t>
  </si>
  <si>
    <t>PROFESORADO EN ESO, BACHILLERATO, F.P. O ENSEÑANZA IDIOMAS (ESP: TECNOLOGIA Y PROCESOS INDUSTRIALES)</t>
  </si>
  <si>
    <t>PSICOLOGÍA GENERAL SANITARIA</t>
  </si>
  <si>
    <t>PSICOLOGÍA POSITIVA (PARA OTROS PROFESIONALES)</t>
  </si>
  <si>
    <t>PSICOLOGÍA POSITIVA (PARA PSICÓLOGOS)</t>
  </si>
  <si>
    <t>QUÍMICA APLICADA</t>
  </si>
  <si>
    <t>SEGURIDAD INFORMÁTICA</t>
  </si>
  <si>
    <t>Titulación</t>
  </si>
  <si>
    <t>Nº de solicitudes Año 2022</t>
  </si>
  <si>
    <t>Nº de matrículas Año 2022</t>
  </si>
  <si>
    <t>Nº de solicitudes Año 2021</t>
  </si>
  <si>
    <t>Nº de matrículas Año 2021</t>
  </si>
  <si>
    <t>Nº de solicitudes Año 2020</t>
  </si>
  <si>
    <t>Nº de matrículas Año 2020</t>
  </si>
  <si>
    <t>Fuente: Sección de Acceso</t>
  </si>
  <si>
    <t>Las demandas corresponden a solicitudes que cumplen los requisitos de acceso.</t>
  </si>
  <si>
    <t>Nº de solicitudes Año 2023</t>
  </si>
  <si>
    <t>Nº de matrículas Año 2023</t>
  </si>
  <si>
    <t>ABOGACÍA Y PROCURA</t>
  </si>
  <si>
    <t>DIDÁCTICA DE LA LENGUA Y LA LITERATURA (A DISTANCIA)</t>
  </si>
  <si>
    <t>EDUCACIÓN AMBIENTAL PARA LA SOSTENIBILIDAD</t>
  </si>
  <si>
    <t>Variación Porcentual Solicitudes 2023</t>
  </si>
  <si>
    <t>Variación Porcentual Matrículas 2023</t>
  </si>
  <si>
    <t>Nota: datos a febrero de 2024</t>
  </si>
  <si>
    <t>Tabla 4.1.2.c - Evolución demanda por titulación de máster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</si>
</sst>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FFFF"/>
      <name val="Arial"/>
      <family val="2"/>
    </font>
    <font>
      <sz val="10"/>
      <name val="Arial"/>
      <family val="2"/>
    </font>
    <font>
      <b/>
      <sz val="12"/>
      <color rgb="FF00000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6D38"/>
        <bgColor rgb="FF006D38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5B9BD5"/>
      </left>
      <right/>
      <top style="thin">
        <color rgb="FF5B9BD5"/>
      </top>
      <bottom style="thin">
        <color rgb="FF5B9BD5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1" xfId="0" applyBorder="1"/>
    <xf numFmtId="0" fontId="2" fillId="2" borderId="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0" fontId="0" fillId="0" borderId="1" xfId="1" applyNumberFormat="1" applyFont="1" applyBorder="1"/>
    <xf numFmtId="0" fontId="0" fillId="0" borderId="0" xfId="0" applyFont="1" applyAlignment="1"/>
    <xf numFmtId="0" fontId="3" fillId="0" borderId="0" xfId="0" applyFont="1" applyAlignment="1">
      <alignment wrapText="1"/>
    </xf>
    <xf numFmtId="0" fontId="4" fillId="0" borderId="3" xfId="0" applyFont="1" applyBorder="1" applyAlignment="1"/>
    <xf numFmtId="0" fontId="5" fillId="0" borderId="0" xfId="0" applyFont="1" applyAlignment="1"/>
    <xf numFmtId="0" fontId="5" fillId="0" borderId="0" xfId="0" applyFont="1" applyAlignment="1">
      <alignment wrapText="1"/>
    </xf>
    <xf numFmtId="0" fontId="6" fillId="0" borderId="0" xfId="0" applyFont="1" applyAlignment="1"/>
    <xf numFmtId="0" fontId="4" fillId="0" borderId="0" xfId="0" applyFont="1" applyBorder="1" applyAlignment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800225" cy="571500"/>
    <xdr:pic>
      <xdr:nvPicPr>
        <xdr:cNvPr id="2" name="image1.jpg" title="Logo.Marca UJA-Universidad de Jaé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800225" cy="5715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4"/>
  <sheetViews>
    <sheetView tabSelected="1" workbookViewId="0">
      <selection activeCell="A9" sqref="A9"/>
    </sheetView>
  </sheetViews>
  <sheetFormatPr baseColWidth="10" defaultRowHeight="15" x14ac:dyDescent="0.25"/>
  <cols>
    <col min="1" max="1" width="133.140625" customWidth="1"/>
  </cols>
  <sheetData>
    <row r="1" spans="1:11" s="5" customFormat="1" x14ac:dyDescent="0.25">
      <c r="D1" s="6"/>
      <c r="E1" s="6"/>
      <c r="F1" s="6"/>
      <c r="G1" s="6"/>
    </row>
    <row r="2" spans="1:11" s="5" customFormat="1" x14ac:dyDescent="0.25">
      <c r="D2" s="6"/>
      <c r="E2" s="6"/>
      <c r="F2" s="6"/>
      <c r="G2" s="6"/>
    </row>
    <row r="3" spans="1:11" s="5" customFormat="1" x14ac:dyDescent="0.25">
      <c r="D3" s="6"/>
      <c r="E3" s="6"/>
      <c r="F3" s="6"/>
      <c r="G3" s="6"/>
    </row>
    <row r="4" spans="1:11" s="5" customFormat="1" x14ac:dyDescent="0.25">
      <c r="D4" s="6"/>
      <c r="E4" s="6"/>
      <c r="F4" s="6"/>
      <c r="G4" s="6"/>
    </row>
    <row r="5" spans="1:11" s="5" customFormat="1" ht="15.75" x14ac:dyDescent="0.25">
      <c r="A5" s="7" t="s">
        <v>88</v>
      </c>
      <c r="B5" s="11"/>
      <c r="C5" s="11"/>
      <c r="D5" s="6"/>
      <c r="E5" s="6"/>
      <c r="F5" s="6"/>
      <c r="G5" s="6"/>
    </row>
    <row r="6" spans="1:11" ht="51" x14ac:dyDescent="0.25">
      <c r="A6" s="3" t="s">
        <v>71</v>
      </c>
      <c r="B6" s="2" t="s">
        <v>80</v>
      </c>
      <c r="C6" s="2" t="s">
        <v>81</v>
      </c>
      <c r="D6" s="2" t="s">
        <v>72</v>
      </c>
      <c r="E6" s="2" t="s">
        <v>73</v>
      </c>
      <c r="F6" s="2" t="s">
        <v>74</v>
      </c>
      <c r="G6" s="2" t="s">
        <v>75</v>
      </c>
      <c r="H6" s="2" t="s">
        <v>76</v>
      </c>
      <c r="I6" s="2" t="s">
        <v>77</v>
      </c>
      <c r="J6" s="2" t="s">
        <v>85</v>
      </c>
      <c r="K6" s="2" t="s">
        <v>86</v>
      </c>
    </row>
    <row r="7" spans="1:11" x14ac:dyDescent="0.25">
      <c r="A7" s="1" t="s">
        <v>0</v>
      </c>
      <c r="B7" s="1"/>
      <c r="C7" s="1"/>
      <c r="D7" s="1">
        <v>147</v>
      </c>
      <c r="E7" s="1">
        <v>22</v>
      </c>
      <c r="F7" s="1">
        <v>226</v>
      </c>
      <c r="G7" s="1">
        <v>55</v>
      </c>
      <c r="H7" s="1">
        <v>195</v>
      </c>
      <c r="I7" s="1">
        <v>52</v>
      </c>
      <c r="J7" s="4"/>
      <c r="K7" s="4"/>
    </row>
    <row r="8" spans="1:11" x14ac:dyDescent="0.25">
      <c r="A8" s="1" t="s">
        <v>82</v>
      </c>
      <c r="B8" s="1">
        <v>166</v>
      </c>
      <c r="C8" s="1">
        <v>37</v>
      </c>
      <c r="D8" s="1"/>
      <c r="E8" s="1"/>
      <c r="F8" s="1"/>
      <c r="G8" s="1"/>
      <c r="H8" s="1"/>
      <c r="I8" s="1"/>
      <c r="J8" s="4"/>
      <c r="K8" s="4"/>
    </row>
    <row r="9" spans="1:11" x14ac:dyDescent="0.25">
      <c r="A9" s="1" t="s">
        <v>1</v>
      </c>
      <c r="B9" s="1">
        <v>345</v>
      </c>
      <c r="C9" s="1">
        <v>26</v>
      </c>
      <c r="D9" s="1">
        <v>429</v>
      </c>
      <c r="E9" s="1">
        <v>26</v>
      </c>
      <c r="F9" s="1">
        <v>309</v>
      </c>
      <c r="G9" s="1">
        <v>32</v>
      </c>
      <c r="H9" s="1">
        <v>211</v>
      </c>
      <c r="I9" s="1">
        <v>31</v>
      </c>
      <c r="J9" s="4">
        <f t="shared" ref="J9:J72" si="0">(B9-D9)/D9</f>
        <v>-0.19580419580419581</v>
      </c>
      <c r="K9" s="4">
        <f t="shared" ref="K9:K72" si="1">(C9-E9)/E9</f>
        <v>0</v>
      </c>
    </row>
    <row r="10" spans="1:11" x14ac:dyDescent="0.25">
      <c r="A10" s="1" t="s">
        <v>2</v>
      </c>
      <c r="B10" s="1">
        <v>88</v>
      </c>
      <c r="C10" s="1">
        <v>12</v>
      </c>
      <c r="D10" s="1">
        <v>92</v>
      </c>
      <c r="E10" s="1">
        <v>18</v>
      </c>
      <c r="F10" s="1">
        <v>90</v>
      </c>
      <c r="G10" s="1">
        <v>23</v>
      </c>
      <c r="H10" s="1">
        <v>66</v>
      </c>
      <c r="I10" s="1">
        <v>11</v>
      </c>
      <c r="J10" s="4">
        <f t="shared" si="0"/>
        <v>-4.3478260869565216E-2</v>
      </c>
      <c r="K10" s="4">
        <f t="shared" si="1"/>
        <v>-0.33333333333333331</v>
      </c>
    </row>
    <row r="11" spans="1:11" x14ac:dyDescent="0.25">
      <c r="A11" s="1" t="s">
        <v>3</v>
      </c>
      <c r="B11" s="1">
        <v>298</v>
      </c>
      <c r="C11" s="1">
        <v>40</v>
      </c>
      <c r="D11" s="1">
        <v>338</v>
      </c>
      <c r="E11" s="1">
        <v>40</v>
      </c>
      <c r="F11" s="1">
        <v>404</v>
      </c>
      <c r="G11" s="1">
        <v>43</v>
      </c>
      <c r="H11" s="1">
        <v>846</v>
      </c>
      <c r="I11" s="1">
        <v>42</v>
      </c>
      <c r="J11" s="4">
        <f t="shared" si="0"/>
        <v>-0.11834319526627218</v>
      </c>
      <c r="K11" s="4">
        <f t="shared" si="1"/>
        <v>0</v>
      </c>
    </row>
    <row r="12" spans="1:11" x14ac:dyDescent="0.25">
      <c r="A12" s="1" t="s">
        <v>4</v>
      </c>
      <c r="B12" s="1">
        <v>249</v>
      </c>
      <c r="C12" s="1">
        <v>7</v>
      </c>
      <c r="D12" s="1">
        <v>93</v>
      </c>
      <c r="E12" s="1">
        <v>7</v>
      </c>
      <c r="F12" s="1">
        <v>243</v>
      </c>
      <c r="G12" s="1">
        <v>8</v>
      </c>
      <c r="H12" s="1">
        <v>240</v>
      </c>
      <c r="I12" s="1">
        <v>7</v>
      </c>
      <c r="J12" s="4">
        <f t="shared" si="0"/>
        <v>1.6774193548387097</v>
      </c>
      <c r="K12" s="4">
        <f t="shared" si="1"/>
        <v>0</v>
      </c>
    </row>
    <row r="13" spans="1:11" x14ac:dyDescent="0.25">
      <c r="A13" s="1" t="s">
        <v>5</v>
      </c>
      <c r="B13" s="1">
        <v>56</v>
      </c>
      <c r="C13" s="1">
        <v>8</v>
      </c>
      <c r="D13" s="1">
        <v>49</v>
      </c>
      <c r="E13" s="1">
        <v>9</v>
      </c>
      <c r="F13" s="1">
        <v>71</v>
      </c>
      <c r="G13" s="1">
        <v>17</v>
      </c>
      <c r="H13" s="1"/>
      <c r="I13" s="1"/>
      <c r="J13" s="4">
        <f t="shared" si="0"/>
        <v>0.14285714285714285</v>
      </c>
      <c r="K13" s="4">
        <f t="shared" si="1"/>
        <v>-0.1111111111111111</v>
      </c>
    </row>
    <row r="14" spans="1:11" x14ac:dyDescent="0.25">
      <c r="A14" s="1" t="s">
        <v>6</v>
      </c>
      <c r="B14" s="1">
        <v>202</v>
      </c>
      <c r="C14" s="1">
        <v>29</v>
      </c>
      <c r="D14" s="1">
        <v>182</v>
      </c>
      <c r="E14" s="1">
        <v>34</v>
      </c>
      <c r="F14" s="1">
        <v>175</v>
      </c>
      <c r="G14" s="1">
        <v>37</v>
      </c>
      <c r="H14" s="1">
        <v>163</v>
      </c>
      <c r="I14" s="1">
        <v>40</v>
      </c>
      <c r="J14" s="4">
        <f t="shared" si="0"/>
        <v>0.10989010989010989</v>
      </c>
      <c r="K14" s="4">
        <f t="shared" si="1"/>
        <v>-0.14705882352941177</v>
      </c>
    </row>
    <row r="15" spans="1:11" x14ac:dyDescent="0.25">
      <c r="A15" s="1" t="s">
        <v>7</v>
      </c>
      <c r="B15" s="1">
        <v>258</v>
      </c>
      <c r="C15" s="1">
        <v>24</v>
      </c>
      <c r="D15" s="1">
        <v>238</v>
      </c>
      <c r="E15" s="1">
        <v>21</v>
      </c>
      <c r="F15" s="1">
        <v>244</v>
      </c>
      <c r="G15" s="1">
        <v>20</v>
      </c>
      <c r="H15" s="1">
        <v>158</v>
      </c>
      <c r="I15" s="1">
        <v>29</v>
      </c>
      <c r="J15" s="4">
        <f t="shared" si="0"/>
        <v>8.4033613445378158E-2</v>
      </c>
      <c r="K15" s="4">
        <f t="shared" si="1"/>
        <v>0.14285714285714285</v>
      </c>
    </row>
    <row r="16" spans="1:11" x14ac:dyDescent="0.25">
      <c r="A16" s="1" t="s">
        <v>8</v>
      </c>
      <c r="B16" s="1">
        <v>78</v>
      </c>
      <c r="C16" s="1">
        <v>18</v>
      </c>
      <c r="D16" s="1">
        <v>80</v>
      </c>
      <c r="E16" s="1">
        <v>15</v>
      </c>
      <c r="F16" s="1"/>
      <c r="G16" s="1"/>
      <c r="H16" s="1"/>
      <c r="I16" s="1"/>
      <c r="J16" s="4">
        <f t="shared" si="0"/>
        <v>-2.5000000000000001E-2</v>
      </c>
      <c r="K16" s="4">
        <f t="shared" si="1"/>
        <v>0.2</v>
      </c>
    </row>
    <row r="17" spans="1:11" x14ac:dyDescent="0.25">
      <c r="A17" s="1" t="s">
        <v>9</v>
      </c>
      <c r="B17" s="1">
        <v>302</v>
      </c>
      <c r="C17" s="1">
        <v>76</v>
      </c>
      <c r="D17" s="1">
        <v>386</v>
      </c>
      <c r="E17" s="1">
        <v>90</v>
      </c>
      <c r="F17" s="1">
        <v>228</v>
      </c>
      <c r="G17" s="1">
        <v>78</v>
      </c>
      <c r="H17" s="1">
        <v>646</v>
      </c>
      <c r="I17" s="1">
        <v>73</v>
      </c>
      <c r="J17" s="4">
        <f t="shared" si="0"/>
        <v>-0.21761658031088082</v>
      </c>
      <c r="K17" s="4">
        <f t="shared" si="1"/>
        <v>-0.15555555555555556</v>
      </c>
    </row>
    <row r="18" spans="1:11" x14ac:dyDescent="0.25">
      <c r="A18" s="1" t="s">
        <v>10</v>
      </c>
      <c r="B18" s="1">
        <v>187</v>
      </c>
      <c r="C18" s="1">
        <v>43</v>
      </c>
      <c r="D18" s="1">
        <v>247</v>
      </c>
      <c r="E18" s="1">
        <v>49</v>
      </c>
      <c r="F18" s="1">
        <v>181</v>
      </c>
      <c r="G18" s="1">
        <v>42</v>
      </c>
      <c r="H18" s="1">
        <v>208</v>
      </c>
      <c r="I18" s="1">
        <v>41</v>
      </c>
      <c r="J18" s="4">
        <f t="shared" si="0"/>
        <v>-0.24291497975708501</v>
      </c>
      <c r="K18" s="4">
        <f t="shared" si="1"/>
        <v>-0.12244897959183673</v>
      </c>
    </row>
    <row r="19" spans="1:11" x14ac:dyDescent="0.25">
      <c r="A19" s="1" t="s">
        <v>83</v>
      </c>
      <c r="B19" s="1">
        <v>211</v>
      </c>
      <c r="C19" s="1">
        <v>62</v>
      </c>
      <c r="D19" s="1">
        <v>211</v>
      </c>
      <c r="E19" s="1">
        <v>62</v>
      </c>
      <c r="F19" s="1"/>
      <c r="G19" s="1"/>
      <c r="H19" s="1"/>
      <c r="I19" s="1"/>
      <c r="J19" s="4">
        <f t="shared" si="0"/>
        <v>0</v>
      </c>
      <c r="K19" s="4">
        <f t="shared" si="1"/>
        <v>0</v>
      </c>
    </row>
    <row r="20" spans="1:11" x14ac:dyDescent="0.25">
      <c r="A20" s="1" t="s">
        <v>11</v>
      </c>
      <c r="B20" s="1">
        <v>153</v>
      </c>
      <c r="C20" s="1">
        <v>39</v>
      </c>
      <c r="D20" s="1">
        <v>150</v>
      </c>
      <c r="E20" s="1">
        <v>41</v>
      </c>
      <c r="F20" s="1">
        <v>133</v>
      </c>
      <c r="G20" s="1">
        <v>41</v>
      </c>
      <c r="H20" s="1">
        <v>119</v>
      </c>
      <c r="I20" s="1">
        <v>41</v>
      </c>
      <c r="J20" s="4">
        <f t="shared" si="0"/>
        <v>0.02</v>
      </c>
      <c r="K20" s="4">
        <f t="shared" si="1"/>
        <v>-4.878048780487805E-2</v>
      </c>
    </row>
    <row r="21" spans="1:11" x14ac:dyDescent="0.25">
      <c r="A21" s="1" t="s">
        <v>12</v>
      </c>
      <c r="B21" s="1">
        <v>80</v>
      </c>
      <c r="C21" s="1">
        <v>6</v>
      </c>
      <c r="D21" s="1">
        <v>111</v>
      </c>
      <c r="E21" s="1">
        <v>6</v>
      </c>
      <c r="F21" s="1">
        <v>144</v>
      </c>
      <c r="G21" s="1">
        <v>5</v>
      </c>
      <c r="H21" s="1">
        <v>98</v>
      </c>
      <c r="I21" s="1">
        <v>5</v>
      </c>
      <c r="J21" s="4">
        <f t="shared" si="0"/>
        <v>-0.27927927927927926</v>
      </c>
      <c r="K21" s="4">
        <f t="shared" si="1"/>
        <v>0</v>
      </c>
    </row>
    <row r="22" spans="1:11" x14ac:dyDescent="0.25">
      <c r="A22" s="1" t="s">
        <v>13</v>
      </c>
      <c r="B22" s="1">
        <v>102</v>
      </c>
      <c r="C22" s="1">
        <v>7</v>
      </c>
      <c r="D22" s="1">
        <v>160</v>
      </c>
      <c r="E22" s="1">
        <v>5</v>
      </c>
      <c r="F22" s="1">
        <v>195</v>
      </c>
      <c r="G22" s="1">
        <v>5</v>
      </c>
      <c r="H22" s="1">
        <v>180</v>
      </c>
      <c r="I22" s="1">
        <v>6</v>
      </c>
      <c r="J22" s="4">
        <f t="shared" si="0"/>
        <v>-0.36249999999999999</v>
      </c>
      <c r="K22" s="4">
        <f t="shared" si="1"/>
        <v>0.4</v>
      </c>
    </row>
    <row r="23" spans="1:11" x14ac:dyDescent="0.25">
      <c r="A23" s="1" t="s">
        <v>14</v>
      </c>
      <c r="B23" s="1">
        <v>137</v>
      </c>
      <c r="C23" s="1">
        <v>5</v>
      </c>
      <c r="D23" s="1">
        <v>172</v>
      </c>
      <c r="E23" s="1">
        <v>5</v>
      </c>
      <c r="F23" s="1">
        <v>217</v>
      </c>
      <c r="G23" s="1">
        <v>5</v>
      </c>
      <c r="H23" s="1">
        <v>169</v>
      </c>
      <c r="I23" s="1">
        <v>5</v>
      </c>
      <c r="J23" s="4">
        <f t="shared" si="0"/>
        <v>-0.20348837209302326</v>
      </c>
      <c r="K23" s="4">
        <f t="shared" si="1"/>
        <v>0</v>
      </c>
    </row>
    <row r="24" spans="1:11" x14ac:dyDescent="0.25">
      <c r="A24" s="1" t="s">
        <v>15</v>
      </c>
      <c r="B24" s="1">
        <v>99</v>
      </c>
      <c r="C24" s="1">
        <v>2</v>
      </c>
      <c r="D24" s="1">
        <v>65</v>
      </c>
      <c r="E24" s="1">
        <v>6</v>
      </c>
      <c r="F24" s="1"/>
      <c r="G24" s="1"/>
      <c r="H24" s="1"/>
      <c r="I24" s="1"/>
      <c r="J24" s="4">
        <f t="shared" si="0"/>
        <v>0.52307692307692311</v>
      </c>
      <c r="K24" s="4">
        <f t="shared" si="1"/>
        <v>-0.66666666666666663</v>
      </c>
    </row>
    <row r="25" spans="1:11" x14ac:dyDescent="0.25">
      <c r="A25" s="1" t="s">
        <v>16</v>
      </c>
      <c r="B25" s="1">
        <v>157</v>
      </c>
      <c r="C25" s="1">
        <v>5</v>
      </c>
      <c r="D25" s="1">
        <v>130</v>
      </c>
      <c r="E25" s="1">
        <v>4</v>
      </c>
      <c r="F25" s="1">
        <v>74</v>
      </c>
      <c r="G25" s="1">
        <v>6</v>
      </c>
      <c r="H25" s="1">
        <v>35</v>
      </c>
      <c r="I25" s="1">
        <v>6</v>
      </c>
      <c r="J25" s="4">
        <f t="shared" si="0"/>
        <v>0.2076923076923077</v>
      </c>
      <c r="K25" s="4">
        <f t="shared" si="1"/>
        <v>0.25</v>
      </c>
    </row>
    <row r="26" spans="1:11" x14ac:dyDescent="0.25">
      <c r="A26" s="1" t="s">
        <v>17</v>
      </c>
      <c r="B26" s="1">
        <v>84</v>
      </c>
      <c r="C26" s="1">
        <v>8</v>
      </c>
      <c r="D26" s="1">
        <v>120</v>
      </c>
      <c r="E26" s="1">
        <v>6</v>
      </c>
      <c r="F26" s="1">
        <v>110</v>
      </c>
      <c r="G26" s="1">
        <v>7</v>
      </c>
      <c r="H26" s="1">
        <v>103</v>
      </c>
      <c r="I26" s="1">
        <v>7</v>
      </c>
      <c r="J26" s="4">
        <f t="shared" si="0"/>
        <v>-0.3</v>
      </c>
      <c r="K26" s="4">
        <f t="shared" si="1"/>
        <v>0.33333333333333331</v>
      </c>
    </row>
    <row r="27" spans="1:11" x14ac:dyDescent="0.25">
      <c r="A27" s="1" t="s">
        <v>18</v>
      </c>
      <c r="B27" s="1">
        <v>122</v>
      </c>
      <c r="C27" s="1">
        <v>7</v>
      </c>
      <c r="D27" s="1">
        <v>142</v>
      </c>
      <c r="E27" s="1">
        <v>8</v>
      </c>
      <c r="F27" s="1">
        <v>117</v>
      </c>
      <c r="G27" s="1">
        <v>9</v>
      </c>
      <c r="H27" s="1">
        <v>90</v>
      </c>
      <c r="I27" s="1">
        <v>7</v>
      </c>
      <c r="J27" s="4">
        <f t="shared" si="0"/>
        <v>-0.14084507042253522</v>
      </c>
      <c r="K27" s="4">
        <f t="shared" si="1"/>
        <v>-0.125</v>
      </c>
    </row>
    <row r="28" spans="1:11" x14ac:dyDescent="0.25">
      <c r="A28" s="1" t="s">
        <v>19</v>
      </c>
      <c r="B28" s="1">
        <v>76</v>
      </c>
      <c r="C28" s="1">
        <v>5</v>
      </c>
      <c r="D28" s="1">
        <v>157</v>
      </c>
      <c r="E28" s="1">
        <v>5</v>
      </c>
      <c r="F28" s="1">
        <v>166</v>
      </c>
      <c r="G28" s="1">
        <v>6</v>
      </c>
      <c r="H28" s="1">
        <v>100</v>
      </c>
      <c r="I28" s="1">
        <v>5</v>
      </c>
      <c r="J28" s="4">
        <f t="shared" si="0"/>
        <v>-0.51592356687898089</v>
      </c>
      <c r="K28" s="4">
        <f t="shared" si="1"/>
        <v>0</v>
      </c>
    </row>
    <row r="29" spans="1:11" x14ac:dyDescent="0.25">
      <c r="A29" s="1" t="s">
        <v>20</v>
      </c>
      <c r="B29" s="1">
        <v>227</v>
      </c>
      <c r="C29" s="1">
        <v>16</v>
      </c>
      <c r="D29" s="1">
        <v>165</v>
      </c>
      <c r="E29" s="1">
        <v>9</v>
      </c>
      <c r="F29" s="1">
        <v>143</v>
      </c>
      <c r="G29" s="1">
        <v>15</v>
      </c>
      <c r="H29" s="1">
        <v>71</v>
      </c>
      <c r="I29" s="1">
        <v>15</v>
      </c>
      <c r="J29" s="4">
        <f t="shared" si="0"/>
        <v>0.37575757575757573</v>
      </c>
      <c r="K29" s="4">
        <f t="shared" si="1"/>
        <v>0.77777777777777779</v>
      </c>
    </row>
    <row r="30" spans="1:11" x14ac:dyDescent="0.25">
      <c r="A30" s="1" t="s">
        <v>84</v>
      </c>
      <c r="B30" s="1">
        <v>37</v>
      </c>
      <c r="C30" s="1">
        <v>6</v>
      </c>
      <c r="D30" s="1"/>
      <c r="E30" s="1"/>
      <c r="F30" s="1"/>
      <c r="G30" s="1"/>
      <c r="H30" s="1"/>
      <c r="I30" s="1"/>
      <c r="J30" s="4"/>
      <c r="K30" s="4"/>
    </row>
    <row r="31" spans="1:11" x14ac:dyDescent="0.25">
      <c r="A31" s="1" t="s">
        <v>21</v>
      </c>
      <c r="B31" s="1">
        <v>359</v>
      </c>
      <c r="C31" s="1">
        <v>24</v>
      </c>
      <c r="D31" s="1">
        <v>314</v>
      </c>
      <c r="E31" s="1">
        <v>39</v>
      </c>
      <c r="F31" s="1">
        <v>217</v>
      </c>
      <c r="G31" s="1">
        <v>39</v>
      </c>
      <c r="H31" s="1">
        <v>179</v>
      </c>
      <c r="I31" s="1">
        <v>32</v>
      </c>
      <c r="J31" s="4">
        <f t="shared" si="0"/>
        <v>0.14331210191082802</v>
      </c>
      <c r="K31" s="4">
        <f t="shared" si="1"/>
        <v>-0.38461538461538464</v>
      </c>
    </row>
    <row r="32" spans="1:11" x14ac:dyDescent="0.25">
      <c r="A32" s="1" t="s">
        <v>22</v>
      </c>
      <c r="B32" s="1">
        <v>259</v>
      </c>
      <c r="C32" s="1">
        <v>70</v>
      </c>
      <c r="D32" s="1">
        <v>244</v>
      </c>
      <c r="E32" s="1">
        <v>54</v>
      </c>
      <c r="F32" s="1">
        <v>190</v>
      </c>
      <c r="G32" s="1">
        <v>55</v>
      </c>
      <c r="H32" s="1">
        <v>210</v>
      </c>
      <c r="I32" s="1">
        <v>40</v>
      </c>
      <c r="J32" s="4">
        <f t="shared" si="0"/>
        <v>6.1475409836065573E-2</v>
      </c>
      <c r="K32" s="4">
        <f t="shared" si="1"/>
        <v>0.29629629629629628</v>
      </c>
    </row>
    <row r="33" spans="1:11" x14ac:dyDescent="0.25">
      <c r="A33" s="1" t="s">
        <v>23</v>
      </c>
      <c r="B33" s="1">
        <v>680</v>
      </c>
      <c r="C33" s="1">
        <v>67</v>
      </c>
      <c r="D33" s="1">
        <v>706</v>
      </c>
      <c r="E33" s="1">
        <v>70</v>
      </c>
      <c r="F33" s="1">
        <v>1003</v>
      </c>
      <c r="G33" s="1">
        <v>70</v>
      </c>
      <c r="H33" s="1">
        <v>1766</v>
      </c>
      <c r="I33" s="1">
        <v>71</v>
      </c>
      <c r="J33" s="4">
        <f t="shared" si="0"/>
        <v>-3.6827195467422094E-2</v>
      </c>
      <c r="K33" s="4">
        <f t="shared" si="1"/>
        <v>-4.2857142857142858E-2</v>
      </c>
    </row>
    <row r="34" spans="1:11" x14ac:dyDescent="0.25">
      <c r="A34" s="1" t="s">
        <v>24</v>
      </c>
      <c r="B34" s="1">
        <v>165</v>
      </c>
      <c r="C34" s="1">
        <v>29</v>
      </c>
      <c r="D34" s="1">
        <v>165</v>
      </c>
      <c r="E34" s="1">
        <v>34</v>
      </c>
      <c r="F34" s="1">
        <v>164</v>
      </c>
      <c r="G34" s="1">
        <v>26</v>
      </c>
      <c r="H34" s="1">
        <v>196</v>
      </c>
      <c r="I34" s="1">
        <v>33</v>
      </c>
      <c r="J34" s="4">
        <f t="shared" si="0"/>
        <v>0</v>
      </c>
      <c r="K34" s="4">
        <f t="shared" si="1"/>
        <v>-0.14705882352941177</v>
      </c>
    </row>
    <row r="35" spans="1:11" x14ac:dyDescent="0.25">
      <c r="A35" s="1" t="s">
        <v>25</v>
      </c>
      <c r="B35" s="1">
        <v>226</v>
      </c>
      <c r="C35" s="1">
        <v>25</v>
      </c>
      <c r="D35" s="1">
        <v>272</v>
      </c>
      <c r="E35" s="1">
        <v>51</v>
      </c>
      <c r="F35" s="1">
        <v>235</v>
      </c>
      <c r="G35" s="1">
        <v>42</v>
      </c>
      <c r="H35" s="1">
        <v>252</v>
      </c>
      <c r="I35" s="1">
        <v>51</v>
      </c>
      <c r="J35" s="4">
        <f t="shared" si="0"/>
        <v>-0.16911764705882354</v>
      </c>
      <c r="K35" s="4">
        <f t="shared" si="1"/>
        <v>-0.50980392156862742</v>
      </c>
    </row>
    <row r="36" spans="1:11" x14ac:dyDescent="0.25">
      <c r="A36" s="1" t="s">
        <v>26</v>
      </c>
      <c r="B36" s="1">
        <v>56</v>
      </c>
      <c r="C36" s="1">
        <v>11</v>
      </c>
      <c r="D36" s="1">
        <v>87</v>
      </c>
      <c r="E36" s="1">
        <v>25</v>
      </c>
      <c r="F36" s="1">
        <v>47</v>
      </c>
      <c r="G36" s="1">
        <v>17</v>
      </c>
      <c r="H36" s="1">
        <v>35</v>
      </c>
      <c r="I36" s="1">
        <v>11</v>
      </c>
      <c r="J36" s="4">
        <f t="shared" si="0"/>
        <v>-0.35632183908045978</v>
      </c>
      <c r="K36" s="4">
        <f t="shared" si="1"/>
        <v>-0.56000000000000005</v>
      </c>
    </row>
    <row r="37" spans="1:11" x14ac:dyDescent="0.25">
      <c r="A37" s="1" t="s">
        <v>27</v>
      </c>
      <c r="B37" s="1">
        <v>148</v>
      </c>
      <c r="C37" s="1">
        <v>37</v>
      </c>
      <c r="D37" s="1">
        <v>121</v>
      </c>
      <c r="E37" s="1">
        <v>18</v>
      </c>
      <c r="F37" s="1">
        <v>130</v>
      </c>
      <c r="G37" s="1">
        <v>29</v>
      </c>
      <c r="H37" s="1">
        <v>53</v>
      </c>
      <c r="I37" s="1">
        <v>19</v>
      </c>
      <c r="J37" s="4">
        <f t="shared" si="0"/>
        <v>0.2231404958677686</v>
      </c>
      <c r="K37" s="4">
        <f t="shared" si="1"/>
        <v>1.0555555555555556</v>
      </c>
    </row>
    <row r="38" spans="1:11" x14ac:dyDescent="0.25">
      <c r="A38" s="1" t="s">
        <v>28</v>
      </c>
      <c r="B38" s="1">
        <v>73</v>
      </c>
      <c r="C38" s="1">
        <v>21</v>
      </c>
      <c r="D38" s="1">
        <v>81</v>
      </c>
      <c r="E38" s="1">
        <v>21</v>
      </c>
      <c r="F38" s="1">
        <v>62</v>
      </c>
      <c r="G38" s="1">
        <v>21</v>
      </c>
      <c r="H38" s="1"/>
      <c r="I38" s="1"/>
      <c r="J38" s="4">
        <f t="shared" si="0"/>
        <v>-9.8765432098765427E-2</v>
      </c>
      <c r="K38" s="4">
        <f t="shared" si="1"/>
        <v>0</v>
      </c>
    </row>
    <row r="39" spans="1:11" x14ac:dyDescent="0.25">
      <c r="A39" s="1" t="s">
        <v>29</v>
      </c>
      <c r="B39" s="1">
        <v>41</v>
      </c>
      <c r="C39" s="1">
        <v>10</v>
      </c>
      <c r="D39" s="1">
        <v>44</v>
      </c>
      <c r="E39" s="1">
        <v>4</v>
      </c>
      <c r="F39" s="1">
        <v>49</v>
      </c>
      <c r="G39" s="1">
        <v>6</v>
      </c>
      <c r="H39" s="1">
        <v>16</v>
      </c>
      <c r="I39" s="1">
        <v>4</v>
      </c>
      <c r="J39" s="4">
        <f t="shared" si="0"/>
        <v>-6.8181818181818177E-2</v>
      </c>
      <c r="K39" s="4">
        <f t="shared" si="1"/>
        <v>1.5</v>
      </c>
    </row>
    <row r="40" spans="1:11" x14ac:dyDescent="0.25">
      <c r="A40" s="1" t="s">
        <v>30</v>
      </c>
      <c r="B40" s="1">
        <v>83</v>
      </c>
      <c r="C40" s="1">
        <v>20</v>
      </c>
      <c r="D40" s="1">
        <v>75</v>
      </c>
      <c r="E40" s="1">
        <v>17</v>
      </c>
      <c r="F40" s="1">
        <v>67</v>
      </c>
      <c r="G40" s="1">
        <v>7</v>
      </c>
      <c r="H40" s="1">
        <v>37</v>
      </c>
      <c r="I40" s="1">
        <v>4</v>
      </c>
      <c r="J40" s="4">
        <f t="shared" si="0"/>
        <v>0.10666666666666667</v>
      </c>
      <c r="K40" s="4">
        <f t="shared" si="1"/>
        <v>0.17647058823529413</v>
      </c>
    </row>
    <row r="41" spans="1:11" x14ac:dyDescent="0.25">
      <c r="A41" s="1" t="s">
        <v>31</v>
      </c>
      <c r="B41" s="1">
        <v>142</v>
      </c>
      <c r="C41" s="1">
        <v>36</v>
      </c>
      <c r="D41" s="1">
        <v>122</v>
      </c>
      <c r="E41" s="1">
        <v>28</v>
      </c>
      <c r="F41" s="1">
        <v>94</v>
      </c>
      <c r="G41" s="1">
        <v>25</v>
      </c>
      <c r="H41" s="1">
        <v>67</v>
      </c>
      <c r="I41" s="1">
        <v>20</v>
      </c>
      <c r="J41" s="4">
        <f t="shared" si="0"/>
        <v>0.16393442622950818</v>
      </c>
      <c r="K41" s="4">
        <f t="shared" si="1"/>
        <v>0.2857142857142857</v>
      </c>
    </row>
    <row r="42" spans="1:11" x14ac:dyDescent="0.25">
      <c r="A42" s="1" t="s">
        <v>32</v>
      </c>
      <c r="B42" s="1">
        <v>69</v>
      </c>
      <c r="C42" s="1">
        <v>6</v>
      </c>
      <c r="D42" s="1">
        <v>74</v>
      </c>
      <c r="E42" s="1">
        <v>13</v>
      </c>
      <c r="F42" s="1">
        <v>57</v>
      </c>
      <c r="G42" s="1">
        <v>19</v>
      </c>
      <c r="H42" s="1">
        <v>25</v>
      </c>
      <c r="I42" s="1">
        <v>7</v>
      </c>
      <c r="J42" s="4">
        <f t="shared" si="0"/>
        <v>-6.7567567567567571E-2</v>
      </c>
      <c r="K42" s="4">
        <f t="shared" si="1"/>
        <v>-0.53846153846153844</v>
      </c>
    </row>
    <row r="43" spans="1:11" x14ac:dyDescent="0.25">
      <c r="A43" s="1" t="s">
        <v>33</v>
      </c>
      <c r="B43" s="1">
        <v>44</v>
      </c>
      <c r="C43" s="1">
        <v>4</v>
      </c>
      <c r="D43" s="1">
        <v>59</v>
      </c>
      <c r="E43" s="1">
        <v>6</v>
      </c>
      <c r="F43" s="1">
        <v>47</v>
      </c>
      <c r="G43" s="1">
        <v>7</v>
      </c>
      <c r="H43" s="1">
        <v>28</v>
      </c>
      <c r="I43" s="1">
        <v>7</v>
      </c>
      <c r="J43" s="4">
        <f t="shared" si="0"/>
        <v>-0.25423728813559321</v>
      </c>
      <c r="K43" s="4">
        <f t="shared" si="1"/>
        <v>-0.33333333333333331</v>
      </c>
    </row>
    <row r="44" spans="1:11" x14ac:dyDescent="0.25">
      <c r="A44" s="1" t="s">
        <v>34</v>
      </c>
      <c r="B44" s="1">
        <v>268</v>
      </c>
      <c r="C44" s="1">
        <v>22</v>
      </c>
      <c r="D44" s="1">
        <v>172</v>
      </c>
      <c r="E44" s="1">
        <v>26</v>
      </c>
      <c r="F44" s="1">
        <v>177</v>
      </c>
      <c r="G44" s="1">
        <v>29</v>
      </c>
      <c r="H44" s="1">
        <v>102</v>
      </c>
      <c r="I44" s="1">
        <v>29</v>
      </c>
      <c r="J44" s="4">
        <f t="shared" si="0"/>
        <v>0.55813953488372092</v>
      </c>
      <c r="K44" s="4">
        <f t="shared" si="1"/>
        <v>-0.15384615384615385</v>
      </c>
    </row>
    <row r="45" spans="1:11" x14ac:dyDescent="0.25">
      <c r="A45" s="1" t="s">
        <v>35</v>
      </c>
      <c r="B45" s="1">
        <v>143</v>
      </c>
      <c r="C45" s="1">
        <v>25</v>
      </c>
      <c r="D45" s="1">
        <v>171</v>
      </c>
      <c r="E45" s="1">
        <v>19</v>
      </c>
      <c r="F45" s="1">
        <v>106</v>
      </c>
      <c r="G45" s="1">
        <v>11</v>
      </c>
      <c r="H45" s="1">
        <v>80</v>
      </c>
      <c r="I45" s="1">
        <v>7</v>
      </c>
      <c r="J45" s="4">
        <f t="shared" si="0"/>
        <v>-0.16374269005847952</v>
      </c>
      <c r="K45" s="4">
        <f t="shared" si="1"/>
        <v>0.31578947368421051</v>
      </c>
    </row>
    <row r="46" spans="1:11" x14ac:dyDescent="0.25">
      <c r="A46" s="1" t="s">
        <v>36</v>
      </c>
      <c r="B46" s="1">
        <v>236</v>
      </c>
      <c r="C46" s="1">
        <v>25</v>
      </c>
      <c r="D46" s="1">
        <v>178</v>
      </c>
      <c r="E46" s="1">
        <v>33</v>
      </c>
      <c r="F46" s="1">
        <v>149</v>
      </c>
      <c r="G46" s="1">
        <v>20</v>
      </c>
      <c r="H46" s="1">
        <v>72</v>
      </c>
      <c r="I46" s="1">
        <v>21</v>
      </c>
      <c r="J46" s="4">
        <f t="shared" si="0"/>
        <v>0.3258426966292135</v>
      </c>
      <c r="K46" s="4">
        <f t="shared" si="1"/>
        <v>-0.24242424242424243</v>
      </c>
    </row>
    <row r="47" spans="1:11" x14ac:dyDescent="0.25">
      <c r="A47" s="1" t="s">
        <v>37</v>
      </c>
      <c r="B47" s="1">
        <v>105</v>
      </c>
      <c r="C47" s="1">
        <v>20</v>
      </c>
      <c r="D47" s="1">
        <v>141</v>
      </c>
      <c r="E47" s="1">
        <v>25</v>
      </c>
      <c r="F47" s="1">
        <v>126</v>
      </c>
      <c r="G47" s="1">
        <v>21</v>
      </c>
      <c r="H47" s="1">
        <v>175</v>
      </c>
      <c r="I47" s="1">
        <v>22</v>
      </c>
      <c r="J47" s="4">
        <f t="shared" si="0"/>
        <v>-0.25531914893617019</v>
      </c>
      <c r="K47" s="4">
        <f t="shared" si="1"/>
        <v>-0.2</v>
      </c>
    </row>
    <row r="48" spans="1:11" x14ac:dyDescent="0.25">
      <c r="A48" s="1" t="s">
        <v>38</v>
      </c>
      <c r="B48" s="1">
        <v>120</v>
      </c>
      <c r="C48" s="1">
        <v>28</v>
      </c>
      <c r="D48" s="1">
        <v>133</v>
      </c>
      <c r="E48" s="1">
        <v>13</v>
      </c>
      <c r="F48" s="1">
        <v>133</v>
      </c>
      <c r="G48" s="1">
        <v>19</v>
      </c>
      <c r="H48" s="1">
        <v>142</v>
      </c>
      <c r="I48" s="1">
        <v>27</v>
      </c>
      <c r="J48" s="4">
        <f t="shared" si="0"/>
        <v>-9.7744360902255634E-2</v>
      </c>
      <c r="K48" s="4">
        <f t="shared" si="1"/>
        <v>1.1538461538461537</v>
      </c>
    </row>
    <row r="49" spans="1:11" x14ac:dyDescent="0.25">
      <c r="A49" s="1" t="s">
        <v>39</v>
      </c>
      <c r="B49" s="1">
        <v>212</v>
      </c>
      <c r="C49" s="1">
        <v>34</v>
      </c>
      <c r="D49" s="1">
        <v>302</v>
      </c>
      <c r="E49" s="1">
        <v>45</v>
      </c>
      <c r="F49" s="1">
        <v>202</v>
      </c>
      <c r="G49" s="1">
        <v>36</v>
      </c>
      <c r="H49" s="1">
        <v>381</v>
      </c>
      <c r="I49" s="1">
        <v>41</v>
      </c>
      <c r="J49" s="4">
        <f t="shared" si="0"/>
        <v>-0.29801324503311261</v>
      </c>
      <c r="K49" s="4">
        <f t="shared" si="1"/>
        <v>-0.24444444444444444</v>
      </c>
    </row>
    <row r="50" spans="1:11" x14ac:dyDescent="0.25">
      <c r="A50" s="1" t="s">
        <v>40</v>
      </c>
      <c r="B50" s="1">
        <v>105</v>
      </c>
      <c r="C50" s="1">
        <v>18</v>
      </c>
      <c r="D50" s="1">
        <v>260</v>
      </c>
      <c r="E50" s="1">
        <v>41</v>
      </c>
      <c r="F50" s="1">
        <v>114</v>
      </c>
      <c r="G50" s="1">
        <v>23</v>
      </c>
      <c r="H50" s="1">
        <v>262</v>
      </c>
      <c r="I50" s="1">
        <v>42</v>
      </c>
      <c r="J50" s="4">
        <f t="shared" si="0"/>
        <v>-0.59615384615384615</v>
      </c>
      <c r="K50" s="4">
        <f t="shared" si="1"/>
        <v>-0.56097560975609762</v>
      </c>
    </row>
    <row r="51" spans="1:11" x14ac:dyDescent="0.25">
      <c r="A51" s="1" t="s">
        <v>41</v>
      </c>
      <c r="B51" s="1">
        <v>80</v>
      </c>
      <c r="C51" s="1">
        <v>17</v>
      </c>
      <c r="D51" s="1">
        <v>78</v>
      </c>
      <c r="E51" s="1">
        <v>12</v>
      </c>
      <c r="F51" s="1">
        <v>85</v>
      </c>
      <c r="G51" s="1">
        <v>23</v>
      </c>
      <c r="H51" s="1">
        <v>103</v>
      </c>
      <c r="I51" s="1">
        <v>17</v>
      </c>
      <c r="J51" s="4">
        <f t="shared" si="0"/>
        <v>2.564102564102564E-2</v>
      </c>
      <c r="K51" s="4">
        <f t="shared" si="1"/>
        <v>0.41666666666666669</v>
      </c>
    </row>
    <row r="52" spans="1:11" x14ac:dyDescent="0.25">
      <c r="A52" s="1" t="s">
        <v>42</v>
      </c>
      <c r="B52" s="1">
        <v>42</v>
      </c>
      <c r="C52" s="1">
        <v>14</v>
      </c>
      <c r="D52" s="1">
        <v>85</v>
      </c>
      <c r="E52" s="1">
        <v>17</v>
      </c>
      <c r="F52" s="1">
        <v>45</v>
      </c>
      <c r="G52" s="1">
        <v>10</v>
      </c>
      <c r="H52" s="1">
        <v>61</v>
      </c>
      <c r="I52" s="1">
        <v>14</v>
      </c>
      <c r="J52" s="4">
        <f t="shared" si="0"/>
        <v>-0.50588235294117645</v>
      </c>
      <c r="K52" s="4">
        <f t="shared" si="1"/>
        <v>-0.17647058823529413</v>
      </c>
    </row>
    <row r="53" spans="1:11" x14ac:dyDescent="0.25">
      <c r="A53" s="1" t="s">
        <v>43</v>
      </c>
      <c r="B53" s="1">
        <v>205</v>
      </c>
      <c r="C53" s="1">
        <v>31</v>
      </c>
      <c r="D53" s="1">
        <v>195</v>
      </c>
      <c r="E53" s="1">
        <v>43</v>
      </c>
      <c r="F53" s="1">
        <v>165</v>
      </c>
      <c r="G53" s="1">
        <v>34</v>
      </c>
      <c r="H53" s="1">
        <v>119</v>
      </c>
      <c r="I53" s="1">
        <v>40</v>
      </c>
      <c r="J53" s="4">
        <f t="shared" si="0"/>
        <v>5.128205128205128E-2</v>
      </c>
      <c r="K53" s="4">
        <f t="shared" si="1"/>
        <v>-0.27906976744186046</v>
      </c>
    </row>
    <row r="54" spans="1:11" x14ac:dyDescent="0.25">
      <c r="A54" s="1" t="s">
        <v>44</v>
      </c>
      <c r="B54" s="1">
        <v>291</v>
      </c>
      <c r="C54" s="1">
        <v>50</v>
      </c>
      <c r="D54" s="1">
        <v>306</v>
      </c>
      <c r="E54" s="1">
        <v>50</v>
      </c>
      <c r="F54" s="1">
        <v>406</v>
      </c>
      <c r="G54" s="1">
        <v>56</v>
      </c>
      <c r="H54" s="1">
        <v>737</v>
      </c>
      <c r="I54" s="1">
        <v>73</v>
      </c>
      <c r="J54" s="4">
        <f t="shared" si="0"/>
        <v>-4.9019607843137254E-2</v>
      </c>
      <c r="K54" s="4">
        <f t="shared" si="1"/>
        <v>0</v>
      </c>
    </row>
    <row r="55" spans="1:11" x14ac:dyDescent="0.25">
      <c r="A55" s="1" t="s">
        <v>45</v>
      </c>
      <c r="B55" s="1">
        <v>223</v>
      </c>
      <c r="C55" s="1">
        <v>4</v>
      </c>
      <c r="D55" s="1">
        <v>187</v>
      </c>
      <c r="E55" s="1">
        <v>3</v>
      </c>
      <c r="F55" s="1">
        <v>102</v>
      </c>
      <c r="G55" s="1">
        <v>5</v>
      </c>
      <c r="H55" s="1">
        <v>190</v>
      </c>
      <c r="I55" s="1">
        <v>5</v>
      </c>
      <c r="J55" s="4">
        <f t="shared" si="0"/>
        <v>0.19251336898395721</v>
      </c>
      <c r="K55" s="4">
        <f t="shared" si="1"/>
        <v>0.33333333333333331</v>
      </c>
    </row>
    <row r="56" spans="1:11" x14ac:dyDescent="0.25">
      <c r="A56" s="1" t="s">
        <v>46</v>
      </c>
      <c r="B56" s="1">
        <v>156</v>
      </c>
      <c r="C56" s="1">
        <v>31</v>
      </c>
      <c r="D56" s="1">
        <v>185</v>
      </c>
      <c r="E56" s="1">
        <v>36</v>
      </c>
      <c r="F56" s="1">
        <v>180</v>
      </c>
      <c r="G56" s="1">
        <v>34</v>
      </c>
      <c r="H56" s="1">
        <v>153</v>
      </c>
      <c r="I56" s="1">
        <v>35</v>
      </c>
      <c r="J56" s="4">
        <f t="shared" si="0"/>
        <v>-0.15675675675675677</v>
      </c>
      <c r="K56" s="4">
        <f t="shared" si="1"/>
        <v>-0.1388888888888889</v>
      </c>
    </row>
    <row r="57" spans="1:11" x14ac:dyDescent="0.25">
      <c r="A57" s="1" t="s">
        <v>47</v>
      </c>
      <c r="B57" s="1">
        <v>325</v>
      </c>
      <c r="C57" s="1">
        <v>81</v>
      </c>
      <c r="D57" s="1">
        <v>265</v>
      </c>
      <c r="E57" s="1">
        <v>78</v>
      </c>
      <c r="F57" s="1">
        <v>495</v>
      </c>
      <c r="G57" s="1">
        <v>80</v>
      </c>
      <c r="H57" s="1">
        <v>556</v>
      </c>
      <c r="I57" s="1">
        <v>80</v>
      </c>
      <c r="J57" s="4">
        <f t="shared" si="0"/>
        <v>0.22641509433962265</v>
      </c>
      <c r="K57" s="4">
        <f t="shared" si="1"/>
        <v>3.8461538461538464E-2</v>
      </c>
    </row>
    <row r="58" spans="1:11" x14ac:dyDescent="0.25">
      <c r="A58" s="1" t="s">
        <v>48</v>
      </c>
      <c r="B58" s="1">
        <v>113</v>
      </c>
      <c r="C58" s="1">
        <v>32</v>
      </c>
      <c r="D58" s="1">
        <v>126</v>
      </c>
      <c r="E58" s="1">
        <v>47</v>
      </c>
      <c r="F58" s="1">
        <v>114</v>
      </c>
      <c r="G58" s="1">
        <v>38</v>
      </c>
      <c r="H58" s="1">
        <v>147</v>
      </c>
      <c r="I58" s="1">
        <v>40</v>
      </c>
      <c r="J58" s="4">
        <f t="shared" si="0"/>
        <v>-0.10317460317460317</v>
      </c>
      <c r="K58" s="4">
        <f t="shared" si="1"/>
        <v>-0.31914893617021278</v>
      </c>
    </row>
    <row r="59" spans="1:11" x14ac:dyDescent="0.25">
      <c r="A59" s="1" t="s">
        <v>49</v>
      </c>
      <c r="B59" s="1">
        <v>190</v>
      </c>
      <c r="C59" s="1">
        <v>31</v>
      </c>
      <c r="D59" s="1">
        <v>213</v>
      </c>
      <c r="E59" s="1">
        <v>31</v>
      </c>
      <c r="F59" s="1">
        <v>139</v>
      </c>
      <c r="G59" s="1">
        <v>32</v>
      </c>
      <c r="H59" s="1">
        <v>140</v>
      </c>
      <c r="I59" s="1">
        <v>31</v>
      </c>
      <c r="J59" s="4">
        <f t="shared" si="0"/>
        <v>-0.107981220657277</v>
      </c>
      <c r="K59" s="4">
        <f t="shared" si="1"/>
        <v>0</v>
      </c>
    </row>
    <row r="60" spans="1:11" x14ac:dyDescent="0.25">
      <c r="A60" s="1" t="s">
        <v>50</v>
      </c>
      <c r="B60" s="1">
        <v>266</v>
      </c>
      <c r="C60" s="1">
        <v>17</v>
      </c>
      <c r="D60" s="1">
        <v>327</v>
      </c>
      <c r="E60" s="1">
        <v>19</v>
      </c>
      <c r="F60" s="1">
        <v>455</v>
      </c>
      <c r="G60" s="1">
        <v>18</v>
      </c>
      <c r="H60" s="1">
        <v>378</v>
      </c>
      <c r="I60" s="1">
        <v>19</v>
      </c>
      <c r="J60" s="4">
        <f t="shared" si="0"/>
        <v>-0.18654434250764526</v>
      </c>
      <c r="K60" s="4">
        <f t="shared" si="1"/>
        <v>-0.10526315789473684</v>
      </c>
    </row>
    <row r="61" spans="1:11" x14ac:dyDescent="0.25">
      <c r="A61" s="1" t="s">
        <v>51</v>
      </c>
      <c r="B61" s="1">
        <v>338</v>
      </c>
      <c r="C61" s="1">
        <v>34</v>
      </c>
      <c r="D61" s="1">
        <v>417</v>
      </c>
      <c r="E61" s="1">
        <v>34</v>
      </c>
      <c r="F61" s="1">
        <v>561</v>
      </c>
      <c r="G61" s="1">
        <v>35</v>
      </c>
      <c r="H61" s="1">
        <v>402</v>
      </c>
      <c r="I61" s="1">
        <v>34</v>
      </c>
      <c r="J61" s="4">
        <f t="shared" si="0"/>
        <v>-0.18944844124700239</v>
      </c>
      <c r="K61" s="4">
        <f t="shared" si="1"/>
        <v>0</v>
      </c>
    </row>
    <row r="62" spans="1:11" x14ac:dyDescent="0.25">
      <c r="A62" s="1" t="s">
        <v>52</v>
      </c>
      <c r="B62" s="1">
        <v>149</v>
      </c>
      <c r="C62" s="1">
        <v>18</v>
      </c>
      <c r="D62" s="1">
        <v>253</v>
      </c>
      <c r="E62" s="1">
        <v>16</v>
      </c>
      <c r="F62" s="1">
        <v>303</v>
      </c>
      <c r="G62" s="1">
        <v>16</v>
      </c>
      <c r="H62" s="1">
        <v>248</v>
      </c>
      <c r="I62" s="1">
        <v>18</v>
      </c>
      <c r="J62" s="4">
        <f t="shared" si="0"/>
        <v>-0.41106719367588934</v>
      </c>
      <c r="K62" s="4">
        <f t="shared" si="1"/>
        <v>0.125</v>
      </c>
    </row>
    <row r="63" spans="1:11" x14ac:dyDescent="0.25">
      <c r="A63" s="1" t="s">
        <v>53</v>
      </c>
      <c r="B63" s="1">
        <v>188</v>
      </c>
      <c r="C63" s="1">
        <v>15</v>
      </c>
      <c r="D63" s="1">
        <v>239</v>
      </c>
      <c r="E63" s="1">
        <v>14</v>
      </c>
      <c r="F63" s="1">
        <v>382</v>
      </c>
      <c r="G63" s="1">
        <v>16</v>
      </c>
      <c r="H63" s="1">
        <v>233</v>
      </c>
      <c r="I63" s="1">
        <v>16</v>
      </c>
      <c r="J63" s="4">
        <f t="shared" si="0"/>
        <v>-0.21338912133891214</v>
      </c>
      <c r="K63" s="4">
        <f t="shared" si="1"/>
        <v>7.1428571428571425E-2</v>
      </c>
    </row>
    <row r="64" spans="1:11" x14ac:dyDescent="0.25">
      <c r="A64" s="1" t="s">
        <v>54</v>
      </c>
      <c r="B64" s="1">
        <v>322</v>
      </c>
      <c r="C64" s="1">
        <v>17</v>
      </c>
      <c r="D64" s="1">
        <v>367</v>
      </c>
      <c r="E64" s="1">
        <v>16</v>
      </c>
      <c r="F64" s="1">
        <v>368</v>
      </c>
      <c r="G64" s="1">
        <v>16</v>
      </c>
      <c r="H64" s="1">
        <v>293</v>
      </c>
      <c r="I64" s="1">
        <v>16</v>
      </c>
      <c r="J64" s="4">
        <f t="shared" si="0"/>
        <v>-0.1226158038147139</v>
      </c>
      <c r="K64" s="4">
        <f t="shared" si="1"/>
        <v>6.25E-2</v>
      </c>
    </row>
    <row r="65" spans="1:11" x14ac:dyDescent="0.25">
      <c r="A65" s="1" t="s">
        <v>55</v>
      </c>
      <c r="B65" s="1">
        <v>156</v>
      </c>
      <c r="C65" s="1">
        <v>10</v>
      </c>
      <c r="D65" s="1">
        <v>209</v>
      </c>
      <c r="E65" s="1">
        <v>10</v>
      </c>
      <c r="F65" s="1">
        <v>277</v>
      </c>
      <c r="G65" s="1">
        <v>9</v>
      </c>
      <c r="H65" s="1">
        <v>231</v>
      </c>
      <c r="I65" s="1">
        <v>10</v>
      </c>
      <c r="J65" s="4">
        <f t="shared" si="0"/>
        <v>-0.25358851674641147</v>
      </c>
      <c r="K65" s="4">
        <f t="shared" si="1"/>
        <v>0</v>
      </c>
    </row>
    <row r="66" spans="1:11" x14ac:dyDescent="0.25">
      <c r="A66" s="1" t="s">
        <v>56</v>
      </c>
      <c r="B66" s="1">
        <v>305</v>
      </c>
      <c r="C66" s="1">
        <v>22</v>
      </c>
      <c r="D66" s="1">
        <v>349</v>
      </c>
      <c r="E66" s="1">
        <v>22</v>
      </c>
      <c r="F66" s="1">
        <v>504</v>
      </c>
      <c r="G66" s="1">
        <v>23</v>
      </c>
      <c r="H66" s="1">
        <v>369</v>
      </c>
      <c r="I66" s="1">
        <v>22</v>
      </c>
      <c r="J66" s="4">
        <f t="shared" si="0"/>
        <v>-0.12607449856733524</v>
      </c>
      <c r="K66" s="4">
        <f t="shared" si="1"/>
        <v>0</v>
      </c>
    </row>
    <row r="67" spans="1:11" x14ac:dyDescent="0.25">
      <c r="A67" s="1" t="s">
        <v>57</v>
      </c>
      <c r="B67" s="1">
        <v>71</v>
      </c>
      <c r="C67" s="1">
        <v>8</v>
      </c>
      <c r="D67" s="1">
        <v>91</v>
      </c>
      <c r="E67" s="1">
        <v>8</v>
      </c>
      <c r="F67" s="1">
        <v>133</v>
      </c>
      <c r="G67" s="1">
        <v>8</v>
      </c>
      <c r="H67" s="1">
        <v>114</v>
      </c>
      <c r="I67" s="1">
        <v>8</v>
      </c>
      <c r="J67" s="4">
        <f t="shared" si="0"/>
        <v>-0.21978021978021978</v>
      </c>
      <c r="K67" s="4">
        <f t="shared" si="1"/>
        <v>0</v>
      </c>
    </row>
    <row r="68" spans="1:11" x14ac:dyDescent="0.25">
      <c r="A68" s="1" t="s">
        <v>58</v>
      </c>
      <c r="B68" s="1">
        <v>105</v>
      </c>
      <c r="C68" s="1">
        <v>13</v>
      </c>
      <c r="D68" s="1">
        <v>133</v>
      </c>
      <c r="E68" s="1">
        <v>12</v>
      </c>
      <c r="F68" s="1">
        <v>162</v>
      </c>
      <c r="G68" s="1">
        <v>12</v>
      </c>
      <c r="H68" s="1">
        <v>118</v>
      </c>
      <c r="I68" s="1">
        <v>12</v>
      </c>
      <c r="J68" s="4">
        <f t="shared" si="0"/>
        <v>-0.21052631578947367</v>
      </c>
      <c r="K68" s="4">
        <f t="shared" si="1"/>
        <v>8.3333333333333329E-2</v>
      </c>
    </row>
    <row r="69" spans="1:11" x14ac:dyDescent="0.25">
      <c r="A69" s="1" t="s">
        <v>59</v>
      </c>
      <c r="B69" s="1">
        <v>310</v>
      </c>
      <c r="C69" s="1">
        <v>34</v>
      </c>
      <c r="D69" s="1">
        <v>330</v>
      </c>
      <c r="E69" s="1">
        <v>34</v>
      </c>
      <c r="F69" s="1">
        <v>400</v>
      </c>
      <c r="G69" s="1">
        <v>34</v>
      </c>
      <c r="H69" s="1">
        <v>317</v>
      </c>
      <c r="I69" s="1">
        <v>34</v>
      </c>
      <c r="J69" s="4">
        <f t="shared" si="0"/>
        <v>-6.0606060606060608E-2</v>
      </c>
      <c r="K69" s="4">
        <f t="shared" si="1"/>
        <v>0</v>
      </c>
    </row>
    <row r="70" spans="1:11" x14ac:dyDescent="0.25">
      <c r="A70" s="1" t="s">
        <v>60</v>
      </c>
      <c r="B70" s="1">
        <v>186</v>
      </c>
      <c r="C70" s="1">
        <v>27</v>
      </c>
      <c r="D70" s="1">
        <v>240</v>
      </c>
      <c r="E70" s="1">
        <v>27</v>
      </c>
      <c r="F70" s="1">
        <v>293</v>
      </c>
      <c r="G70" s="1">
        <v>26</v>
      </c>
      <c r="H70" s="1">
        <v>202</v>
      </c>
      <c r="I70" s="1">
        <v>28</v>
      </c>
      <c r="J70" s="4">
        <f t="shared" si="0"/>
        <v>-0.22500000000000001</v>
      </c>
      <c r="K70" s="4">
        <f t="shared" si="1"/>
        <v>0</v>
      </c>
    </row>
    <row r="71" spans="1:11" x14ac:dyDescent="0.25">
      <c r="A71" s="1" t="s">
        <v>61</v>
      </c>
      <c r="B71" s="1">
        <v>187</v>
      </c>
      <c r="C71" s="1">
        <v>19</v>
      </c>
      <c r="D71" s="1">
        <v>245</v>
      </c>
      <c r="E71" s="1">
        <v>18</v>
      </c>
      <c r="F71" s="1">
        <v>291</v>
      </c>
      <c r="G71" s="1">
        <v>19</v>
      </c>
      <c r="H71" s="1">
        <v>283</v>
      </c>
      <c r="I71" s="1">
        <v>18</v>
      </c>
      <c r="J71" s="4">
        <f t="shared" si="0"/>
        <v>-0.23673469387755103</v>
      </c>
      <c r="K71" s="4">
        <f t="shared" si="1"/>
        <v>5.5555555555555552E-2</v>
      </c>
    </row>
    <row r="72" spans="1:11" x14ac:dyDescent="0.25">
      <c r="A72" s="1" t="s">
        <v>62</v>
      </c>
      <c r="B72" s="1">
        <v>141</v>
      </c>
      <c r="C72" s="1">
        <v>10</v>
      </c>
      <c r="D72" s="1">
        <v>172</v>
      </c>
      <c r="E72" s="1">
        <v>11</v>
      </c>
      <c r="F72" s="1">
        <v>212</v>
      </c>
      <c r="G72" s="1">
        <v>10</v>
      </c>
      <c r="H72" s="1">
        <v>128</v>
      </c>
      <c r="I72" s="1">
        <v>9</v>
      </c>
      <c r="J72" s="4">
        <f t="shared" si="0"/>
        <v>-0.18023255813953487</v>
      </c>
      <c r="K72" s="4">
        <f t="shared" si="1"/>
        <v>-9.0909090909090912E-2</v>
      </c>
    </row>
    <row r="73" spans="1:11" x14ac:dyDescent="0.25">
      <c r="A73" s="1" t="s">
        <v>63</v>
      </c>
      <c r="B73" s="1">
        <v>374</v>
      </c>
      <c r="C73" s="1">
        <v>42</v>
      </c>
      <c r="D73" s="1">
        <v>452</v>
      </c>
      <c r="E73" s="1">
        <v>28</v>
      </c>
      <c r="F73" s="1">
        <v>543</v>
      </c>
      <c r="G73" s="1">
        <v>28</v>
      </c>
      <c r="H73" s="1">
        <v>498</v>
      </c>
      <c r="I73" s="1">
        <v>28</v>
      </c>
      <c r="J73" s="4">
        <f t="shared" ref="J73:J80" si="2">(B73-D73)/D73</f>
        <v>-0.17256637168141592</v>
      </c>
      <c r="K73" s="4">
        <f t="shared" ref="K73:K80" si="3">(C73-E73)/E73</f>
        <v>0.5</v>
      </c>
    </row>
    <row r="74" spans="1:11" x14ac:dyDescent="0.25">
      <c r="A74" s="1" t="s">
        <v>64</v>
      </c>
      <c r="B74" s="1">
        <v>237</v>
      </c>
      <c r="C74" s="1">
        <v>12</v>
      </c>
      <c r="D74" s="1">
        <v>228</v>
      </c>
      <c r="E74" s="1">
        <v>9</v>
      </c>
      <c r="F74" s="1">
        <v>258</v>
      </c>
      <c r="G74" s="1">
        <v>10</v>
      </c>
      <c r="H74" s="1">
        <v>248</v>
      </c>
      <c r="I74" s="1">
        <v>9</v>
      </c>
      <c r="J74" s="4">
        <f t="shared" si="2"/>
        <v>3.9473684210526314E-2</v>
      </c>
      <c r="K74" s="4">
        <f t="shared" si="3"/>
        <v>0.33333333333333331</v>
      </c>
    </row>
    <row r="75" spans="1:11" x14ac:dyDescent="0.25">
      <c r="A75" s="1" t="s">
        <v>65</v>
      </c>
      <c r="B75" s="1">
        <v>129</v>
      </c>
      <c r="C75" s="1">
        <v>20</v>
      </c>
      <c r="D75" s="1">
        <v>181</v>
      </c>
      <c r="E75" s="1">
        <v>18</v>
      </c>
      <c r="F75" s="1">
        <v>262</v>
      </c>
      <c r="G75" s="1">
        <v>20</v>
      </c>
      <c r="H75" s="1">
        <v>257</v>
      </c>
      <c r="I75" s="1">
        <v>18</v>
      </c>
      <c r="J75" s="4">
        <f t="shared" si="2"/>
        <v>-0.287292817679558</v>
      </c>
      <c r="K75" s="4">
        <f t="shared" si="3"/>
        <v>0.1111111111111111</v>
      </c>
    </row>
    <row r="76" spans="1:11" x14ac:dyDescent="0.25">
      <c r="A76" s="1" t="s">
        <v>66</v>
      </c>
      <c r="B76" s="1">
        <v>1173</v>
      </c>
      <c r="C76" s="1">
        <v>25</v>
      </c>
      <c r="D76" s="1">
        <v>1228</v>
      </c>
      <c r="E76" s="1">
        <v>28</v>
      </c>
      <c r="F76" s="1">
        <v>1303</v>
      </c>
      <c r="G76" s="1">
        <v>26</v>
      </c>
      <c r="H76" s="1">
        <v>1163</v>
      </c>
      <c r="I76" s="1">
        <v>28</v>
      </c>
      <c r="J76" s="4">
        <f t="shared" si="2"/>
        <v>-4.4788273615635178E-2</v>
      </c>
      <c r="K76" s="4">
        <f t="shared" si="3"/>
        <v>-0.10714285714285714</v>
      </c>
    </row>
    <row r="77" spans="1:11" x14ac:dyDescent="0.25">
      <c r="A77" s="1" t="s">
        <v>67</v>
      </c>
      <c r="B77" s="1">
        <v>198</v>
      </c>
      <c r="C77" s="1">
        <v>25</v>
      </c>
      <c r="D77" s="1">
        <v>489</v>
      </c>
      <c r="E77" s="1">
        <v>24</v>
      </c>
      <c r="F77" s="1">
        <v>207</v>
      </c>
      <c r="G77" s="1">
        <v>23</v>
      </c>
      <c r="H77" s="1">
        <v>757</v>
      </c>
      <c r="I77" s="1">
        <v>20</v>
      </c>
      <c r="J77" s="4">
        <f t="shared" si="2"/>
        <v>-0.59509202453987731</v>
      </c>
      <c r="K77" s="4">
        <f t="shared" si="3"/>
        <v>4.1666666666666664E-2</v>
      </c>
    </row>
    <row r="78" spans="1:11" x14ac:dyDescent="0.25">
      <c r="A78" s="1" t="s">
        <v>68</v>
      </c>
      <c r="B78" s="1">
        <v>153</v>
      </c>
      <c r="C78" s="1">
        <v>15</v>
      </c>
      <c r="D78" s="1">
        <v>210</v>
      </c>
      <c r="E78" s="1">
        <v>16</v>
      </c>
      <c r="F78" s="1">
        <v>123</v>
      </c>
      <c r="G78" s="1">
        <v>20</v>
      </c>
      <c r="H78" s="1">
        <v>110</v>
      </c>
      <c r="I78" s="1">
        <v>19</v>
      </c>
      <c r="J78" s="4">
        <f t="shared" si="2"/>
        <v>-0.27142857142857141</v>
      </c>
      <c r="K78" s="4">
        <f t="shared" si="3"/>
        <v>-6.25E-2</v>
      </c>
    </row>
    <row r="79" spans="1:11" x14ac:dyDescent="0.25">
      <c r="A79" s="1" t="s">
        <v>69</v>
      </c>
      <c r="B79" s="1">
        <v>62</v>
      </c>
      <c r="C79" s="1">
        <v>6</v>
      </c>
      <c r="D79" s="1">
        <v>43</v>
      </c>
      <c r="E79" s="1">
        <v>5</v>
      </c>
      <c r="F79" s="1">
        <v>48</v>
      </c>
      <c r="G79" s="1">
        <v>3</v>
      </c>
      <c r="H79" s="1">
        <v>18</v>
      </c>
      <c r="I79" s="1">
        <v>10</v>
      </c>
      <c r="J79" s="4">
        <f t="shared" si="2"/>
        <v>0.44186046511627908</v>
      </c>
      <c r="K79" s="4">
        <f t="shared" si="3"/>
        <v>0.2</v>
      </c>
    </row>
    <row r="80" spans="1:11" x14ac:dyDescent="0.25">
      <c r="A80" s="1" t="s">
        <v>70</v>
      </c>
      <c r="B80" s="1">
        <v>164</v>
      </c>
      <c r="C80" s="1">
        <v>15</v>
      </c>
      <c r="D80" s="1">
        <v>141</v>
      </c>
      <c r="E80" s="1">
        <v>6</v>
      </c>
      <c r="F80" s="1">
        <v>103</v>
      </c>
      <c r="G80" s="1">
        <v>6</v>
      </c>
      <c r="H80" s="1">
        <v>69</v>
      </c>
      <c r="I80" s="1">
        <v>15</v>
      </c>
      <c r="J80" s="4">
        <f t="shared" si="2"/>
        <v>0.16312056737588654</v>
      </c>
      <c r="K80" s="4">
        <f t="shared" si="3"/>
        <v>1.5</v>
      </c>
    </row>
    <row r="82" spans="1:7" s="10" customFormat="1" ht="11.25" x14ac:dyDescent="0.2">
      <c r="A82" s="8" t="s">
        <v>78</v>
      </c>
      <c r="B82" s="8"/>
      <c r="C82" s="8"/>
      <c r="D82" s="9"/>
      <c r="E82" s="9"/>
      <c r="F82" s="9"/>
      <c r="G82" s="9"/>
    </row>
    <row r="83" spans="1:7" s="10" customFormat="1" ht="11.25" x14ac:dyDescent="0.2">
      <c r="A83" s="8" t="s">
        <v>87</v>
      </c>
      <c r="B83" s="8"/>
      <c r="C83" s="8"/>
      <c r="D83" s="9"/>
      <c r="E83" s="9"/>
      <c r="F83" s="9"/>
      <c r="G83" s="9"/>
    </row>
    <row r="84" spans="1:7" s="10" customFormat="1" ht="11.25" x14ac:dyDescent="0.2">
      <c r="A84" s="8" t="s">
        <v>79</v>
      </c>
      <c r="B84" s="8"/>
      <c r="C84" s="8"/>
      <c r="D84" s="9"/>
      <c r="E84" s="9"/>
      <c r="F84" s="9"/>
      <c r="G84" s="9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Universidad de Jaén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UJA</dc:creator>
  <cp:lastModifiedBy>UJA</cp:lastModifiedBy>
  <dcterms:created xsi:type="dcterms:W3CDTF">2023-04-17T10:49:55Z</dcterms:created>
  <dcterms:modified xsi:type="dcterms:W3CDTF">2024-03-05T08:55:58Z</dcterms:modified>
</cp:coreProperties>
</file>